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1176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<sst xmlns="http://schemas.openxmlformats.org/spreadsheetml/2006/main" count="1026" uniqueCount="545">
  <si>
    <t>№</t>
  </si>
  <si>
    <t>Артикул</t>
  </si>
  <si>
    <t>Наименование</t>
  </si>
  <si>
    <t>Цена в долларах</t>
  </si>
  <si>
    <t>Описание</t>
  </si>
  <si>
    <t>Цена в рублях</t>
  </si>
  <si>
    <t>Курс доллара</t>
  </si>
  <si>
    <t>Скидка</t>
  </si>
  <si>
    <t>Наличие</t>
  </si>
  <si>
    <t>Производитель</t>
  </si>
  <si>
    <t>DVP14ES00R2</t>
  </si>
  <si>
    <t>14 Point,8I 24VDC 5mA,Sink or Source / 6O 2A per point below AC250V or DC30V, RELAY,100~240VAC POWER</t>
  </si>
  <si>
    <t>DVP14ES00T2</t>
  </si>
  <si>
    <t>14 Point,8I 24VDC 5mA,Sink or Source / 6O 0.3A per point DC5~30V, TRANSISTOR,100~240VAC POWER</t>
  </si>
  <si>
    <t>DVP24ES00R2</t>
  </si>
  <si>
    <t>24 Point,16I 24VDC 5mA,Sink or Source / 8O 2A per point below AC250V or DC30V, RELAY,100~240VAC POWER</t>
  </si>
  <si>
    <t>DVP24ES00T2</t>
  </si>
  <si>
    <t>24 Point,16I 24VDC 5mA,Sink or Source / 8O 0.3A per point DC5~30V, TRANSISTOR,100~240VAC POWER</t>
  </si>
  <si>
    <t>DVP30ES00R2</t>
  </si>
  <si>
    <t>30 Point,18I 24VDC 5mA,Sink or Source / 12O 2A per point below AC250V or DC30V, RELAY,100~240VAC POWER</t>
  </si>
  <si>
    <t>DVP30ES00T2</t>
  </si>
  <si>
    <t>30 Point,18I 24VDC 5mA,Sink or Source / 12O 0.3A per point DC5~30V, TRANSISTOR,100~240VAC POWER</t>
  </si>
  <si>
    <t>DVP32ES00R2</t>
  </si>
  <si>
    <t>32 Point,16I 24VDC 5mA,Sink or Source / 16O 2A per point below AC250V or DC30V, RELAY,100~240VAC POWER</t>
  </si>
  <si>
    <t>DVP32ES00T2</t>
  </si>
  <si>
    <t>32 Point,16I 24VDC 5mA,Sink or Source / 16O 0.3A per point DC5~30V, TRANSISTOR,100~240VAC POWER</t>
  </si>
  <si>
    <t>DVP40ES00R2</t>
  </si>
  <si>
    <t>32 Point,24I 24VDC 5mA,Sink or Source / 16O 2A per point below AC250V or DC30V, RELAY,100~240VAC POWER</t>
  </si>
  <si>
    <t>DVP40ES00T2</t>
  </si>
  <si>
    <t>32 Point,24I 24VDC 5mA,Sink or Source / 16O 0.3A per point DC5~30V, TRANSISTOR,100~240VAC POWER</t>
  </si>
  <si>
    <t>DV060ES00R2</t>
  </si>
  <si>
    <t>60 Point,36I 24VDC 5mA,Sink or Source / 24O 2A per point below AC250V or DC30V, RELAY,100~240VAC POWER</t>
  </si>
  <si>
    <t>DVP60ES00T2</t>
  </si>
  <si>
    <t>60 Point,36I 24VDC 5mA,Sink or Source / 24O 0.3A per point DC5~30V, TRANSISTOR,100~240VAC POWER</t>
  </si>
  <si>
    <t>DVP20EX00R2</t>
  </si>
  <si>
    <t>20 Point，8DI/6DO（Relay），4AI/2AO，100~240V AC Power</t>
  </si>
  <si>
    <t>DVP20EX00T2</t>
  </si>
  <si>
    <t>20 Point，8DI/6DO（Transistor），4AI/2AO，100~240V AC Power</t>
  </si>
  <si>
    <t>DVP20EX11R2</t>
  </si>
  <si>
    <t>20 Point，8DI/6DO（Relay），4AI/2AO，24V DC Power</t>
  </si>
  <si>
    <t>DVP32XP00R</t>
  </si>
  <si>
    <t>32 Point, 16DI/16DO（Relay，100~240V AC Power</t>
  </si>
  <si>
    <t>DVP32XP00T</t>
  </si>
  <si>
    <t>32 Point，16DI/16DO（Transistor)，100~240V AC Power</t>
  </si>
  <si>
    <t>DVP32XP11R</t>
  </si>
  <si>
    <t>32 Point，16DI/16DO（Relay，24V DC Power</t>
  </si>
  <si>
    <t>DVP32XP11T</t>
  </si>
  <si>
    <r>
      <t>32 Point，16DI/16DO（Transistor)，24V DC Power</t>
    </r>
  </si>
  <si>
    <t>DVP24XN00R</t>
  </si>
  <si>
    <t>24 Point，24DO（Relay），100~240V AC Power</t>
  </si>
  <si>
    <t>DVP24XN00T</t>
  </si>
  <si>
    <r>
      <t>24 Point，24DO（Transistor），100~240V AC Power</t>
    </r>
  </si>
  <si>
    <t>DVP24XN11R</t>
  </si>
  <si>
    <r>
      <t>24 Point，24DO（Relay)，24V DC  Power</t>
    </r>
  </si>
  <si>
    <t>DVP24XN11T</t>
  </si>
  <si>
    <r>
      <t>24 Point，24DO（Transistor），24V DC Power</t>
    </r>
  </si>
  <si>
    <t>DVP24XP00R</t>
  </si>
  <si>
    <t>24 Point，16DI，8DO（Relay），100~240V AC Power</t>
  </si>
  <si>
    <t>DVP24XP00T</t>
  </si>
  <si>
    <t>24 Point，16DI，8DO（Transistor)，100~240V AC Power</t>
  </si>
  <si>
    <t>DVP24XP11R</t>
  </si>
  <si>
    <t>24 Point，16DI，8DO（Relay），24V DC Power</t>
  </si>
  <si>
    <t>DVP24XP11T</t>
  </si>
  <si>
    <t>24 Point，16DI，8DO（Transistor），24V DC Power</t>
  </si>
  <si>
    <t>DVP16XN11R</t>
  </si>
  <si>
    <t>16 Point，16DO（Relay），24V DC Power</t>
  </si>
  <si>
    <t>DVP16XN11T</t>
  </si>
  <si>
    <t>16 Point，16DO（Transistor），24V DC Power</t>
  </si>
  <si>
    <t>DVP16XM11N</t>
  </si>
  <si>
    <t>16 Point，16DI，24V DC Power</t>
  </si>
  <si>
    <t>DVP08XM11N</t>
  </si>
  <si>
    <t>8 Point，8DI，24V DC Power</t>
  </si>
  <si>
    <t>DVP08XN11R</t>
  </si>
  <si>
    <t>8 Point，8DO（Relay），24V DC Power</t>
  </si>
  <si>
    <t>DVP08XN11T</t>
  </si>
  <si>
    <t>8 Point，8DO（Transistor），24V DC Power</t>
  </si>
  <si>
    <t>DVP08XP11R</t>
  </si>
  <si>
    <t>8 Point，4DI，4DO（Relay），24V DC Power</t>
  </si>
  <si>
    <t>DVP08XP11T</t>
  </si>
  <si>
    <t>8 Point，4DI，4DO（Transistor），24V DC Power</t>
  </si>
  <si>
    <t>DVP16ES200R</t>
  </si>
  <si>
    <t>16 Point，8DI/8DO（Relay），100~240 AC Power , 3 COM: 1 RS232 &amp; 2 RS485</t>
  </si>
  <si>
    <t>DVP16ES200T</t>
  </si>
  <si>
    <t>16 Point，8DI/8DO（Transistor），100~240 AC Power , 3 COM: 1 RS232 &amp; 2 RS485</t>
  </si>
  <si>
    <t>DVP24ES200R</t>
  </si>
  <si>
    <t>24 Point，16DI/8DO（Relay），100~240 AC Power , 3 COM: 1 RS232 &amp; 2 RS485</t>
  </si>
  <si>
    <t>DVP24ES200T</t>
  </si>
  <si>
    <t>24 Point，16DI/8DO（Transistor），100~240 AC Power , 3 COM: 1 RS232 &amp; 2 RS485</t>
  </si>
  <si>
    <t>DVP32ES200R</t>
  </si>
  <si>
    <t>32 Point，16DI/16DO（Relay），100~240 AC Power , 3 COM: 1 RS232 &amp; 2 RS485</t>
  </si>
  <si>
    <t>DVP32ES200T</t>
  </si>
  <si>
    <t>32 Point，16DI/16DO（Transistor），100~240 AC Power , 3 COM: 1 RS232 &amp; 2 RS485</t>
  </si>
  <si>
    <t>DVP32ES200RC</t>
  </si>
  <si>
    <t>32 Point，16DI/16DO（Relay），100~240 AC Power , 3 COM: 1 RS232 &amp; 1 RS485 &amp; 1 CANopen</t>
  </si>
  <si>
    <t>DVP32ES200TC</t>
  </si>
  <si>
    <t>32 Point，16DI/16DO（Transistor），100~240 AC Power , 3 COM: 1 RS232 &amp; 1 RS485 &amp; 1 CANopen</t>
  </si>
  <si>
    <t>DVP40ES200R</t>
  </si>
  <si>
    <t>40 Point，24DI/16DO（Relay），100~240 AC Power , 3 COM: 1 RS232 &amp; 2 RS485</t>
  </si>
  <si>
    <t>DVP40ES200T</t>
  </si>
  <si>
    <t>40 Point，24DI/16DO（Transistor），100~240 AC Power , 3 COM: 1 RS232 &amp; 2 RS485</t>
  </si>
  <si>
    <t>DVP60ES200R</t>
  </si>
  <si>
    <t>60 Point，36DI/24DO（Relay），100~240 AC Power , 3 COM: 1 RS232 &amp; 2 RS485</t>
  </si>
  <si>
    <t>DVP60ES200T</t>
  </si>
  <si>
    <t>60 Point，36DI/24DO（Transistor），100~240 AC Power , 3 COM: 1 RS232 &amp; 2 RS485</t>
  </si>
  <si>
    <t>DVP20EX200R</t>
  </si>
  <si>
    <t>20 Point，8DI/6DO（Relay), 4AI/2AO, 100~240 AC Power , 3 COM: 1 RS232 &amp; 2 RS485</t>
  </si>
  <si>
    <t>DVP20EX200T</t>
  </si>
  <si>
    <t>20 Point，8DI/6DO（Transistor), 4AI/2AO, 100~240 AC Power , 3 COM: 1 RS232 &amp; 2 RS485</t>
  </si>
  <si>
    <t>DVP30EX200R</t>
  </si>
  <si>
    <t>30 Point，16DI/10DO（Relay), 3AI/1AO, 100~240 AC Power , 3 COM: 1 RS232 &amp; 2 RS485</t>
  </si>
  <si>
    <t>DVP30EX200T</t>
  </si>
  <si>
    <t>30 Point，8DI/6DO（Transistor), 3AI/1AO, 100~240 AC Power , 3 COM: 1 RS232 &amp; 2 RS485</t>
  </si>
  <si>
    <t>DVP08XM211N</t>
  </si>
  <si>
    <t>8 Point, 8DI, 24V DC Power</t>
  </si>
  <si>
    <t>DVP08XN211R</t>
  </si>
  <si>
    <t xml:space="preserve">8 Point, 8DO, Relay, 24V DC Power </t>
  </si>
  <si>
    <t>DVP08XN211T</t>
  </si>
  <si>
    <t xml:space="preserve">8 Point, 8DO, Transistor, 24V DC Power </t>
  </si>
  <si>
    <t>DVP08XP211R</t>
  </si>
  <si>
    <t>8 Point, 4DI/4DO, Relay, 24V DC Power</t>
  </si>
  <si>
    <t>DVP08XP211T</t>
  </si>
  <si>
    <t>8 Point, 4DI/4DO, Transistor, 24V DC Power</t>
  </si>
  <si>
    <t>DVP16XM211N</t>
  </si>
  <si>
    <t>16Point,16DI, 24V DC Power</t>
  </si>
  <si>
    <t>DVP16XN211R</t>
  </si>
  <si>
    <t xml:space="preserve">16 Point, 16DO, Relay, 24V DC Power </t>
  </si>
  <si>
    <t>DVP16XN211T</t>
  </si>
  <si>
    <t xml:space="preserve">16 Point, 16DO, Transistor, 24V DC Power </t>
  </si>
  <si>
    <t>DVP16XP211R</t>
  </si>
  <si>
    <t>16 Point, 8DI/8DO, Relay, 24V DC Power</t>
  </si>
  <si>
    <t>DVP16XP211T</t>
  </si>
  <si>
    <t>16 Point, 8DI/8DO, Transistor, 24V DC Power</t>
  </si>
  <si>
    <t>DVP24XN200R</t>
  </si>
  <si>
    <t>24 Point, 24DO, Relay, 100~240 AC Power</t>
  </si>
  <si>
    <t>DVP24XN200T</t>
  </si>
  <si>
    <t>24 Point, 24DO, Transistor, 100~240 AC Power</t>
  </si>
  <si>
    <t>DVP24XP200R</t>
  </si>
  <si>
    <t>24 Point, 16DI/8DO, Relay, 100~240 AC Power</t>
  </si>
  <si>
    <t>DVP24XP200T</t>
  </si>
  <si>
    <t>24 Point, 16DI/8DO, Transistor, 100~240 AC Power</t>
  </si>
  <si>
    <t>DVP32XP200R</t>
  </si>
  <si>
    <t>32 Point, 16DI/16DO, Relay, 100~240 AC Power</t>
  </si>
  <si>
    <t>DVP32XP200T</t>
  </si>
  <si>
    <t>32 Point, 16DI/16DO, Transistor, 100~240 AC Power</t>
  </si>
  <si>
    <t>DVP02DA-E2</t>
  </si>
  <si>
    <t>2 Point AO, 14bit, 24V DC Power</t>
  </si>
  <si>
    <t>DVP04AD-E2</t>
  </si>
  <si>
    <t>4 Point AI, 14bit, 24V DC Power</t>
  </si>
  <si>
    <t>DVP04DA-E2</t>
  </si>
  <si>
    <t>4 Point AO, 14bit, 24V DC Power</t>
  </si>
  <si>
    <t>DVP06XA-E2</t>
  </si>
  <si>
    <t>6 Point, 4AI/2AO, 14bit, 24V DC Power</t>
  </si>
  <si>
    <t>DVP04PT-E2</t>
  </si>
  <si>
    <t>4 Point RTD (PT100 / NI100 / PT1000 / NI1000), 16bit (0.1 degree), 24V DC Power, PID contol</t>
  </si>
  <si>
    <t>DVP04TC-E2</t>
  </si>
  <si>
    <t>4 Point of Thermocouple (K/J/R/S/T/E/N),  16bit (0.1℃), 24V DC Power, PID contol</t>
  </si>
  <si>
    <t>DVPAEXT01-E2</t>
  </si>
  <si>
    <t xml:space="preserve">Соединительный набор с кабель 0,7 м для соединения DVP-ES2/EX2 и модулей расширения </t>
  </si>
  <si>
    <t>DVP10EC00R3</t>
  </si>
  <si>
    <t>10 Point，6DI/4DO（Relay），100~240 AC Power  , 1 COM: RS232 &amp; RS485</t>
  </si>
  <si>
    <t>DVP10EC00T3</t>
  </si>
  <si>
    <t>10 Point，6DI/4DO（Transistor），100~240 AC Power , 1 COM: RS232 &amp; RS485</t>
  </si>
  <si>
    <t>DVP14EC00R3</t>
  </si>
  <si>
    <t>14 Point，8DI/6DO（Relay），100~240 AC Power , 1 COM: RS232 &amp; RS485</t>
  </si>
  <si>
    <t>DVP14EC00T3</t>
  </si>
  <si>
    <t>14 Point，8DI/6DO（Transistor），100~240 AC Power , 1 COM: RS232 &amp; RS485</t>
  </si>
  <si>
    <t>DVP16EC00R3</t>
  </si>
  <si>
    <t>16 Point，8DI/8DO（Relay），100~240 AC Power , 2 COM: RS232 &amp; RS485</t>
  </si>
  <si>
    <t>DVP16EC00T3</t>
  </si>
  <si>
    <t>16 Point，8DI/8DO（Transistor），100~240 AC Power , 2 COM: RS232 &amp; RS485</t>
  </si>
  <si>
    <t>DVP20EC00R3</t>
  </si>
  <si>
    <t>20 Point，8DI/8DO（Relay），100~240 AC Power , 2 COM: RS232 &amp; RS485</t>
  </si>
  <si>
    <t>DVP20EC00T3</t>
  </si>
  <si>
    <t>20 Point，8DI/8DO（Transistor），100~240 AC Power , 2 COM: RS232 &amp; RS485</t>
  </si>
  <si>
    <t>DVP24EC00R3</t>
  </si>
  <si>
    <t>24 Point，12DI/12DO（Relay），100~240 AC Power , 2 COM: RS232 &amp; RS485</t>
  </si>
  <si>
    <t>DVP24EC00T3</t>
  </si>
  <si>
    <t>24 Point，12DI/12DO（Transistor），100~240 AC Power , 2 COM: RS232 &amp; RS485</t>
  </si>
  <si>
    <t>DVP30EC00R3</t>
  </si>
  <si>
    <t>30 Point，16DI/16DO（Relay），100~240 AC Power , 2 COM: RS232 &amp; RS485</t>
  </si>
  <si>
    <t>DVP30EC00T3</t>
  </si>
  <si>
    <t>30 Point，16DI/16DO（Transistor），100~240 AC Power , 2 COM: RS232 &amp; RS485</t>
  </si>
  <si>
    <t>DVP32EC00R3</t>
  </si>
  <si>
    <t>32 Point，16DI/16DO（Relay），100~240 AC Power , 2 COM: RS232 &amp; RS485</t>
  </si>
  <si>
    <t>DVP32EC00T3</t>
  </si>
  <si>
    <t>32 Point，16DI/16DO（Transistor），100~240 AC Power , 2 COM: RS232 &amp; RS485</t>
  </si>
  <si>
    <t>DVP40EC00R3</t>
  </si>
  <si>
    <t>40 Point，36DI/24DO（Relay），100~240 AC Power , 2 COM: RS232 &amp; RS485</t>
  </si>
  <si>
    <t>DVP40EC00T3</t>
  </si>
  <si>
    <t>40 Point，36DI/24DO（Transistor），100~240 AC Power , 2 COM: RS232 &amp; RS485</t>
  </si>
  <si>
    <t>DVP60EC00R3</t>
  </si>
  <si>
    <t>60 Point，36DI/24DO（Relay），100~240 AC Power , 2 COM: RS232 &amp; RS485</t>
  </si>
  <si>
    <t>DVP60EC00T3</t>
  </si>
  <si>
    <t>60 Point，36DI/24DO（Transistor），100~240 AC Power , 2 COM: RS232 &amp; RS485</t>
  </si>
  <si>
    <t>Цена, $</t>
  </si>
  <si>
    <t>DVP16EH00R2</t>
  </si>
  <si>
    <t xml:space="preserve">16 Point，8DI/8DO（Relay），100~240 AC Power </t>
  </si>
  <si>
    <t>DVP16EH00T2</t>
  </si>
  <si>
    <t>16 Point，8DI/8DO（Transistor），100~240 AC Power,with 2 route high speed output</t>
  </si>
  <si>
    <t>DVP20EH00R2</t>
  </si>
  <si>
    <t xml:space="preserve">20 Point，12DI/8DO（Relay），100~240 AC Power </t>
  </si>
  <si>
    <t>DVP20EH00T2</t>
  </si>
  <si>
    <t>20 Point，12DI/8DO（Transistor)，100~240 AC Power, with 2 route high speed output(Y0/Y2 200kHz)</t>
  </si>
  <si>
    <t>DVP32EH00M2</t>
  </si>
  <si>
    <t>32 Point，16DI/16DO（Transistor)，100~240 AC Power, X0~X1 and X4~X5 are DC5V high-speed input circuit</t>
  </si>
  <si>
    <t>DVP32EH00R2</t>
  </si>
  <si>
    <t>32 Point，16DI/16DO（Relay），100~240 AC Power</t>
  </si>
  <si>
    <t>DVP32EH00T2</t>
  </si>
  <si>
    <t>32 Point，16DI/16DO（Transistor)，100~240 AC Power,with 2 route high speed output(Y0/Y2 200kHz)</t>
  </si>
  <si>
    <t>DVP32EH00R2-L</t>
  </si>
  <si>
    <t xml:space="preserve">32 Point，16DI/16DO（Relay）, 100~240 AC Power,    left-side extenshion  available </t>
  </si>
  <si>
    <t>DVP32EH00T2-L</t>
  </si>
  <si>
    <t xml:space="preserve">32 Point，16DI/16DO（Transistor）, 100~240 AC Power,    left-side extenshion  available </t>
  </si>
  <si>
    <t>DVP40EH00R2</t>
  </si>
  <si>
    <t>40 Point，24DI/16DO（Relay），100~240 AC Power</t>
  </si>
  <si>
    <t>DVP40EH00T2</t>
  </si>
  <si>
    <t>40 Point，24DI/16DO（Transistor），100~240 AC Power, with 4 route high speed output (200kHz)</t>
  </si>
  <si>
    <t>DVP48EH00R2</t>
  </si>
  <si>
    <t>48 Point，24DI/24DO（Relay），100~240 AC Power</t>
  </si>
  <si>
    <t>DVP48EH00T2</t>
  </si>
  <si>
    <t>48 Point，24DI/24DO（Transistor），100~240 AC Power</t>
  </si>
  <si>
    <t>DVP64EH00R2</t>
  </si>
  <si>
    <t>64 Point，32DI/32DO（Relay），100~240 AC Power</t>
  </si>
  <si>
    <t>DVP64EH00T2</t>
  </si>
  <si>
    <t>64 Point，32DI/32DO（Transistor），100~240 AC Power</t>
  </si>
  <si>
    <t>DVP80EH00R2</t>
  </si>
  <si>
    <t>80 Point，40DI/40DO（Relay)，100~240 AC Power</t>
  </si>
  <si>
    <t>DVP80EH00T2</t>
  </si>
  <si>
    <t>80 Point，40DI/40DO（Transistor），100~240 AC Power</t>
  </si>
  <si>
    <t>DVP08HP11R</t>
  </si>
  <si>
    <t>DVP08HP11T</t>
  </si>
  <si>
    <t>DVP08HN11R</t>
  </si>
  <si>
    <t>DVP08HN11T</t>
  </si>
  <si>
    <t>DVP08HM11N</t>
  </si>
  <si>
    <t>DVP16HP11R</t>
  </si>
  <si>
    <t>DVP16HP11T</t>
  </si>
  <si>
    <t>DVP16HM11N</t>
  </si>
  <si>
    <t>16 Point, 16DI, 24V DC Power</t>
  </si>
  <si>
    <t>DVP32HN00R</t>
  </si>
  <si>
    <t xml:space="preserve">32 Point, 32DO, Relay, 24V DC Power </t>
  </si>
  <si>
    <t>DVP32HN00T</t>
  </si>
  <si>
    <t xml:space="preserve">32 Point, 32DO, Transistor, 24V DC Power </t>
  </si>
  <si>
    <t>DVP32HP00R</t>
  </si>
  <si>
    <t>32 Point, 16DI/16DO, Relay, 100-240V AC Power</t>
  </si>
  <si>
    <t>DVP32HP00T</t>
  </si>
  <si>
    <t>32 Point, 16DI/16DO, Transistor, (100-240)V AC Power</t>
  </si>
  <si>
    <t>DVP32HP11R</t>
  </si>
  <si>
    <t>есть в каталоге 20120309, от поставщика цены нет</t>
  </si>
  <si>
    <t>DVP32HP11T</t>
  </si>
  <si>
    <t>DVP48HP00R</t>
  </si>
  <si>
    <t>48 Point, 24DI/24DO, Relay, (100-240)V AC Power</t>
  </si>
  <si>
    <t>DVP48HP00T</t>
  </si>
  <si>
    <t>48 Point, 24DI/24DO, Transistor, (100-240)V AC Power</t>
  </si>
  <si>
    <t>DVP04AD-H2</t>
  </si>
  <si>
    <t xml:space="preserve">4 Point AI, 14bit, 24V DC Power, with RS-485 </t>
  </si>
  <si>
    <t>DVP04DA-H2</t>
  </si>
  <si>
    <t xml:space="preserve">4 Point AO, 12bit, 24V DC Power, with RS-485   </t>
  </si>
  <si>
    <t>DVP06XA-H2</t>
  </si>
  <si>
    <t>4 Route AI, 2 Route AO, 12bit, 24V DC Power, with RS-485,   SLIM</t>
  </si>
  <si>
    <t>DVP04PT-H2</t>
  </si>
  <si>
    <t xml:space="preserve">4 Route PT100, 14bit (0.1 degree), 24V DC Power   </t>
  </si>
  <si>
    <t>DVP04TC-H2</t>
  </si>
  <si>
    <r>
      <t>4 Route K/J,  14bit (0.1℃)</t>
    </r>
    <r>
      <rPr>
        <sz val="12"/>
        <rFont val="Arial"/>
        <family val="2"/>
      </rPr>
      <t xml:space="preserve">, </t>
    </r>
    <r>
      <rPr>
        <sz val="12"/>
        <rFont val="TimesNewRomanPSMT"/>
        <family val="0"/>
      </rPr>
      <t>24V DC Power</t>
    </r>
    <r>
      <rPr>
        <sz val="12"/>
        <rFont val="Arial"/>
        <family val="2"/>
      </rPr>
      <t xml:space="preserve">,  </t>
    </r>
    <r>
      <rPr>
        <sz val="12"/>
        <rFont val="TimesNewRomanPSMT"/>
        <family val="0"/>
      </rPr>
      <t>with RS485</t>
    </r>
  </si>
  <si>
    <t>DVP08TC-H2</t>
  </si>
  <si>
    <t>DVP01PU-H2</t>
  </si>
  <si>
    <t>Модуль управления позиционированием серво привода, 1 ось, 200 кГц</t>
  </si>
  <si>
    <t>DVP01HC-H2</t>
  </si>
  <si>
    <t>Модуль высокоскоростного одноканального счетчика</t>
  </si>
  <si>
    <t>DVPPF02-H2</t>
  </si>
  <si>
    <t>Коммуникационный модуль - ProfiBusDP slave communication module</t>
  </si>
  <si>
    <t>DVPCP02-H2</t>
  </si>
  <si>
    <t>CANopen industrial network slave module</t>
  </si>
  <si>
    <t>DVPDT02-H2</t>
  </si>
  <si>
    <t>DeviceNet industrial network slave module</t>
  </si>
  <si>
    <t>DVP-F232</t>
  </si>
  <si>
    <t>RS232 Card  D-SUB</t>
  </si>
  <si>
    <t>DVP-F422</t>
  </si>
  <si>
    <t>RS422  Card</t>
  </si>
  <si>
    <t>DVP-F232S</t>
  </si>
  <si>
    <t>RS232 Card (Slave) COM3, 9 PIN  D-SUB</t>
  </si>
  <si>
    <t>DVP-F485S</t>
  </si>
  <si>
    <t>RS485 Card (Slave) COM3, G-Type connector</t>
  </si>
  <si>
    <t>DVP-F485</t>
  </si>
  <si>
    <t>RS-485 port extension (COM3), function Cards (DVP-EH2 only)</t>
  </si>
  <si>
    <t>DVP-F2AD</t>
  </si>
  <si>
    <t>2 Route AI  12bit   0-10v  4-20mA</t>
  </si>
  <si>
    <t>DVP-F2DA</t>
  </si>
  <si>
    <t>2 Route AO 12bit</t>
  </si>
  <si>
    <t>DVP-FEN01</t>
  </si>
  <si>
    <t>Коммуникационная карта Ethernet</t>
  </si>
  <si>
    <t>DVPDU01</t>
  </si>
  <si>
    <t>Displays data in register and real-time clock</t>
  </si>
  <si>
    <t>DVP-F6VR</t>
  </si>
  <si>
    <t>6 Route Potentiometer Input Card</t>
  </si>
  <si>
    <t>DVP-F8ID</t>
  </si>
  <si>
    <t>8 DIP S.W</t>
  </si>
  <si>
    <t>DVP-F4IP</t>
  </si>
  <si>
    <t>4 Route Light Coupling Input Card</t>
  </si>
  <si>
    <t>DVP-F2OT</t>
  </si>
  <si>
    <t>2 Route Transistor Output Card</t>
  </si>
  <si>
    <t>TP-PCC01</t>
  </si>
  <si>
    <t>Program copi card for HMI TP</t>
  </si>
  <si>
    <t>DVP28SV11R</t>
  </si>
  <si>
    <t>28 Point,  16DI/12DO, Relay, 24VDC, 2 шины расширения</t>
  </si>
  <si>
    <t>DVP28SV11T</t>
  </si>
  <si>
    <t>28 Point,  16DI/12DO, Transistor, 24VDC, 2 шины расширения</t>
  </si>
  <si>
    <t>DVP28SV211R</t>
  </si>
  <si>
    <t>28 Point,  16DI/12DO, Relay, 24VDC, 2 шины расширения, увеличенная память программы и регистров данных</t>
  </si>
  <si>
    <t>DVP28SV211T</t>
  </si>
  <si>
    <t>28 Point,  16DI/12DO, Transistor, 24VDC, 2 шины расширения, увеличенная память программы и регистров данных</t>
  </si>
  <si>
    <t>DVP14SS211R</t>
  </si>
  <si>
    <t>14 Point，8DI，6DO（Relay），24V DC Power, SLIM</t>
  </si>
  <si>
    <t>DVP14SS211T</t>
  </si>
  <si>
    <t>14 Point，8DI，6DO（Transistor），24V DC Power, SLIM</t>
  </si>
  <si>
    <t>DVP12SA211R</t>
  </si>
  <si>
    <t>12 Point，8DI，4DO（Relay)，24V DC Power, SLIM SRAM</t>
  </si>
  <si>
    <t>DVP12SA211T</t>
  </si>
  <si>
    <t>12 Point，8DI，4DO（Transistor),  24V DC Power,  SLIM SRAM</t>
  </si>
  <si>
    <t>DVP12SE11R</t>
  </si>
  <si>
    <t>12 Point, 8DI, 4DO (Relay), 24V DC Power, 2 шины расширения, поддержка Modbus TCP и Ethernet/IP</t>
  </si>
  <si>
    <t>DVP12SE11T</t>
  </si>
  <si>
    <t>12 Point, 8DI, 4DO (Transistor),  24V DC Power, 2 шины расширения, поддержка Modbus TCP и Ethernet/IP</t>
  </si>
  <si>
    <t>DVP10SX11R</t>
  </si>
  <si>
    <t>10 Point，4DI，2DO, 2AI, 2AO（Relay), 24V DC Power, SLIM</t>
  </si>
  <si>
    <t>DVP10SX11T</t>
  </si>
  <si>
    <t>10 Point，4DI，2DO, 2AI, 2AO（Transistor），24V DC Power, SLIM</t>
  </si>
  <si>
    <t>DVP20SX211R</t>
  </si>
  <si>
    <t>20 Point，8DI，6DO, 4AI, 2AO (Relay), 24V DC Power, 2 шины расширения, USB, SLIM</t>
  </si>
  <si>
    <t>DVP20SX211T</t>
  </si>
  <si>
    <t>20 Point，8DI，6DO, 4AI, 2AO (Transistor, NPN)，24V DC Power, 2 шины расширения, USB, SLIM</t>
  </si>
  <si>
    <t>DVP20SX211S</t>
  </si>
  <si>
    <t>20 Point，8DI，6DO, 4AI, 2AO (Transistor, PNP)，24V DC Power, 2 шины расширения, USB, SLIM</t>
  </si>
  <si>
    <t>DVP12SC11T</t>
  </si>
  <si>
    <t>12 Point，8DI，4DO（Transistor)，24V DC Power,  SLIM SRAM, 100KHz puse input &amp; output</t>
  </si>
  <si>
    <t>DVP04AD-S</t>
  </si>
  <si>
    <t>4 Route AI，14bit，24V DC Power ，with RS485,   SLIM</t>
  </si>
  <si>
    <t>DVP02DA-S</t>
  </si>
  <si>
    <r>
      <t>2 Route AO，12bit，24V DC ，with RS485   SLIM</t>
    </r>
  </si>
  <si>
    <t>DVP04DA-S</t>
  </si>
  <si>
    <r>
      <t>4 Route AO，12bit，24V DC ，with RS485   SLIM</t>
    </r>
  </si>
  <si>
    <t>DVP06AD-S</t>
  </si>
  <si>
    <t>6  Route AI，14bit，24V DC Power ，with RS485,   SLIM</t>
  </si>
  <si>
    <t>DVP06XA-S</t>
  </si>
  <si>
    <t>4 Route AI，2 Route AO,12bit，24V DC Power ，with RS485,   SLIM</t>
  </si>
  <si>
    <t>DVP04PT-S</t>
  </si>
  <si>
    <t>4 Route PT，14bit (0.1℃), 24V DC Power，with RS485,  SLIM</t>
  </si>
  <si>
    <t>DVP04TC-S</t>
  </si>
  <si>
    <r>
      <t>4 Route K/J,  14bit (0.1℃)</t>
    </r>
    <r>
      <rPr>
        <sz val="12"/>
        <rFont val="Arial"/>
        <family val="2"/>
      </rPr>
      <t xml:space="preserve">, </t>
    </r>
    <r>
      <rPr>
        <sz val="12"/>
        <rFont val="TimesNewRomanPSMT"/>
        <family val="0"/>
      </rPr>
      <t>24V DC Power</t>
    </r>
    <r>
      <rPr>
        <sz val="12"/>
        <rFont val="Arial"/>
        <family val="2"/>
      </rPr>
      <t xml:space="preserve">,  </t>
    </r>
    <r>
      <rPr>
        <sz val="12"/>
        <rFont val="TimesNewRomanPSMT"/>
        <family val="0"/>
      </rPr>
      <t>with RS485, SLIM</t>
    </r>
  </si>
  <si>
    <t>DVP06SN11R</t>
  </si>
  <si>
    <t>6 Point，6DO（Relay)，24V DC Power,  SLIM</t>
  </si>
  <si>
    <t>DVP08SM11N</t>
  </si>
  <si>
    <t>8 Point，8DI，24V DC Power,  SLIM</t>
  </si>
  <si>
    <t>DVP08SM10N</t>
  </si>
  <si>
    <t>8 Point，8DI，120V AC Power,  SLIM</t>
  </si>
  <si>
    <t>DVP08SN11R</t>
  </si>
  <si>
    <t>8 Point，8DO（Relay)，24V DC Power,  SLIM</t>
  </si>
  <si>
    <t>DVP08SN11T</t>
  </si>
  <si>
    <t>8 Point，8DO（Transistor)，24V DC Power, SLIM</t>
  </si>
  <si>
    <t>DVP08SP11R</t>
  </si>
  <si>
    <t>8 Point，4DI，4DO（Relay)，24V DC Power, SLIM</t>
  </si>
  <si>
    <t>DVP08SP11T</t>
  </si>
  <si>
    <t>8 Point，4DI，4DO（Transistor)，24V DC Power,  SLIM</t>
  </si>
  <si>
    <t>DVP08ST11N</t>
  </si>
  <si>
    <t>8 Point，8DI(Switch-Type)，24V DC Power,  SLIM</t>
  </si>
  <si>
    <t>DVP16SP11R</t>
  </si>
  <si>
    <t>16 Point，8DI，8DO（Relay)，24V DC Power, SLIM</t>
  </si>
  <si>
    <t>DVP16SP11T</t>
  </si>
  <si>
    <t>16 Point，8DI，8DO（Transistor)，24V DC Power,  SLIM</t>
  </si>
  <si>
    <t>DVP16SP11TS</t>
  </si>
  <si>
    <t>16 Point，8DI，8DO（Transistor PNP)，24V DC Power,  SLIM</t>
  </si>
  <si>
    <t>DVP16SM11N</t>
  </si>
  <si>
    <t>16 Point，16DI，24V DC Power,  SLIM</t>
  </si>
  <si>
    <t>DVP32SM11N</t>
  </si>
  <si>
    <t>32 Point，32DI，24V DC Power, SLIM</t>
  </si>
  <si>
    <t>DVP32SN11TN</t>
  </si>
  <si>
    <t>32 Point, 32DO (транзисторный, n-p-n), 24V DC Power, SLIM</t>
  </si>
  <si>
    <t>DVPCOPM-SL</t>
  </si>
  <si>
    <t>CANOpen Master, коммуникационный модуль для левосторонней шины расширения</t>
  </si>
  <si>
    <t>DVPEN01-SL</t>
  </si>
  <si>
    <t>Ethernet, коммуникационный модуль для левосторонней шины расширения</t>
  </si>
  <si>
    <t>DVPSCM12-SL</t>
  </si>
  <si>
    <t>Модуль дополнительных COM портов, поддержка Modbus, для левосторонней шины расширения</t>
  </si>
  <si>
    <t>DVPSCM52-SL</t>
  </si>
  <si>
    <t>Модуль дополнительных COM портов, поддержка Modbus, BACnet (slave), UD Link protocol</t>
  </si>
  <si>
    <t>DVPDNET-SL</t>
  </si>
  <si>
    <t>DeviceNet Slave, коммуникационный модуль для левосторонней шины расширения</t>
  </si>
  <si>
    <t>DVPPF02-SL</t>
  </si>
  <si>
    <t>Profibus DP, коммуникационный модуль для левосторонней шины расширения</t>
  </si>
  <si>
    <t>DVP02LC-SL</t>
  </si>
  <si>
    <t>Модуль тензодатчиков, 2 канала, 24 бит, RS-485</t>
  </si>
  <si>
    <t>DVP04AD-SL</t>
  </si>
  <si>
    <t>Модуль аналоговых входов, 4 входа, 16 бит, аварийный выход, для левосторонней шины расширения</t>
  </si>
  <si>
    <t>DVP04DA-SL</t>
  </si>
  <si>
    <t>Модуль аналоговых выходов, 4 выхода, 16 бит, для левосторонней шины расширения</t>
  </si>
  <si>
    <t>DVP20PM00D</t>
  </si>
  <si>
    <t xml:space="preserve">20 Point,  8DI/8DO, 220VAC, дифференциальные выходы до 500 кГц, 2-ух осевой импульсный выход </t>
  </si>
  <si>
    <t>DVP20PM00M</t>
  </si>
  <si>
    <r>
      <t xml:space="preserve">20 </t>
    </r>
    <r>
      <rPr>
        <sz val="12"/>
        <rFont val="Times New Roman CYR"/>
        <family val="1"/>
      </rPr>
      <t xml:space="preserve">Point,  8DI/8DO, 220VAC, дифференциальные выходы до 500 кГц, 3-ех осевой импульсный выход </t>
    </r>
  </si>
  <si>
    <t>DVP-10PM00M</t>
  </si>
  <si>
    <t xml:space="preserve">24 Point,  16DI/8DO, 220VAC, дифференциальные выходы до 1 МГц, 4-х осевой импульсный выход </t>
  </si>
  <si>
    <t>DVP10MC11T</t>
  </si>
  <si>
    <t xml:space="preserve">Управление скоростью, позиционированием, моментом; контроль до 16 осей; встроены порты: Ethernet, RS-232, RS-485; </t>
  </si>
  <si>
    <t>DVPPS01</t>
  </si>
  <si>
    <t>Power module，Input AC220V，Output DC24V，Max.output power 1A, SLIM</t>
  </si>
  <si>
    <t>DVPPS02</t>
  </si>
  <si>
    <t>Power module，Input AC220V，Output DC24V，Max.output power 2A, SLIM</t>
  </si>
  <si>
    <t>DVP01PU-S</t>
  </si>
  <si>
    <t>1 shift position module,  max pulse: 200KPPS</t>
  </si>
  <si>
    <t>DVPDT01-S</t>
  </si>
  <si>
    <t>DeviceNet-Network Adapter</t>
  </si>
  <si>
    <t>DVPPF01-S</t>
  </si>
  <si>
    <t>Profibus/DP Slave Adapter</t>
  </si>
  <si>
    <t>ADP485-01</t>
  </si>
  <si>
    <t>Адаптер интерфеса RS-485 (DB9 - RJ12)</t>
  </si>
  <si>
    <t>DVPPCC01</t>
  </si>
  <si>
    <t>Program Transfer Module</t>
  </si>
  <si>
    <t>DVPHPP02</t>
  </si>
  <si>
    <t>Handle Programming Panel（including DVPACAB115),  for short, HPP (с апреля не выпускается)</t>
  </si>
  <si>
    <t>Карта копирования программы для панелей TP</t>
  </si>
  <si>
    <t>PM-PCC01</t>
  </si>
  <si>
    <t>Карта памяти для резервного копирования  данных для DVP-MC</t>
  </si>
  <si>
    <t>TAP-TR01</t>
  </si>
  <si>
    <t>Терминальный резистор 120 Ом для для CANopen</t>
  </si>
  <si>
    <t>DVP-FPMC</t>
  </si>
  <si>
    <t>Коммуникационная карта Ethernet/CANopen -PM</t>
  </si>
  <si>
    <t>DVP-256FM</t>
  </si>
  <si>
    <t>Карта памяти 256K для резервного копирования  данных (1 шт. встроена в DVPHPP01) (только для DVP-EH2)</t>
  </si>
  <si>
    <t>DVP-512FM</t>
  </si>
  <si>
    <t>Карта памяти 512K для резервного копирования  данных (только для DVP-EH3)</t>
  </si>
  <si>
    <t>TAP-CN01</t>
  </si>
  <si>
    <t>Разветвитель интерфейса DeviceNet/CANopen. 3 разъема.</t>
  </si>
  <si>
    <t>TAP-CN02</t>
  </si>
  <si>
    <t>Разветвитель интерфейса DeviceNet/CANopen. 5 разъемов.</t>
  </si>
  <si>
    <t>TAP-CN03</t>
  </si>
  <si>
    <t>Разветвитель интерфейса DeviceNet/CANopen. 5 разъемов (из них 3 RJ).</t>
  </si>
  <si>
    <t>TAP-CB03</t>
  </si>
  <si>
    <t>Кабель связи по CANopen, длина 0,3 м</t>
  </si>
  <si>
    <t>TAP-CB04</t>
  </si>
  <si>
    <t>Кабель связи по CANopen, длина 1 м. СТАРОЕ обозначение TAP-CB10</t>
  </si>
  <si>
    <t>TAP-CB05</t>
  </si>
  <si>
    <t>Кабель связи по CANopen, длина 0,5 м</t>
  </si>
  <si>
    <t>TAP-CP01</t>
  </si>
  <si>
    <t>Блок подвода эл. питания к сети DeviceNet</t>
  </si>
  <si>
    <t>RTU-485</t>
  </si>
  <si>
    <t>Коммуникационный модуль для удаленной связи по RS-485 с модулями расширения DVP-S</t>
  </si>
  <si>
    <t>RTU-DNET</t>
  </si>
  <si>
    <t>Коммуникационный модуль для удаленной связи по DeviceNet с модулями расширения DVP-SV</t>
  </si>
  <si>
    <t>RTU-EN01</t>
  </si>
  <si>
    <t>Модуль для удаленного сбора данных (дискретных и аналоговых сигналов) и передачи в Ethernet</t>
  </si>
  <si>
    <t>RTU-PD01</t>
  </si>
  <si>
    <t>Коммуникационный модуль для удаленной связи по Profibus DP с модулями расширения DVP-SV</t>
  </si>
  <si>
    <t>DVPACAB115</t>
  </si>
  <si>
    <t xml:space="preserve">Cable, HPP&lt;=&gt;PLC       1.5m </t>
  </si>
  <si>
    <t>DVPACAB215</t>
  </si>
  <si>
    <t>Cable,   PC(TP02G/TP04G)&lt;=&gt;PLC       1.5m,    8PIN------9PIN/25PIN</t>
  </si>
  <si>
    <t>DVPACAB230</t>
  </si>
  <si>
    <t>Cable,   PC(TP02G/TP04G)&lt;=&gt;PLC       3.0m,    8PIN------9PIN/25PIN</t>
  </si>
  <si>
    <t>DVPACAB2A30</t>
  </si>
  <si>
    <t>Cable,   PC(TP02G/TP04G)&lt;=&gt;PLC       3.0m,    8PIN------9PIN</t>
  </si>
  <si>
    <t>DVPACAB315</t>
  </si>
  <si>
    <r>
      <t>Cable,  HPP&lt;=&gt;PC         1.5m</t>
    </r>
  </si>
  <si>
    <t>DVPACAB530</t>
  </si>
  <si>
    <t>Cable,  PC&lt;=&gt;TP02/04G,    3.0m</t>
  </si>
  <si>
    <t>DVPACAB403</t>
  </si>
  <si>
    <t>MPU(Main Processing Unit)&lt;=&gt;Extension unit;  or  Extension unit&lt;=&gt;Extension unit,I/O Signal extension cable,  30cm</t>
  </si>
  <si>
    <t>DVPAEXT01-H</t>
  </si>
  <si>
    <t>Модуль для удаленной связи с модулями расширения DVP-EH/PM</t>
  </si>
  <si>
    <t>DVPACAB4A09</t>
  </si>
  <si>
    <t>Кабель для удаленной связи с модулями расширения DVP-EH/PM</t>
  </si>
  <si>
    <t>DVPACAB4A18</t>
  </si>
  <si>
    <t>DVPACAB7A10</t>
  </si>
  <si>
    <t>кабель (1м) связи DVP32SM11N с ETB-ID32</t>
  </si>
  <si>
    <t>DVPAETB-ID32A</t>
  </si>
  <si>
    <t>терминальный блок (32 дискр. входа 24VDC)</t>
  </si>
  <si>
    <t>DVPACAB7B10</t>
  </si>
  <si>
    <t>кабель (1м) связи DVP32SN11TN с ETB-OR16</t>
  </si>
  <si>
    <t>DVPAETB-OR16A</t>
  </si>
  <si>
    <t>терминальный блок (16 релейных выходов, 2A на выход)</t>
  </si>
  <si>
    <t>Книга (584 стр.)</t>
  </si>
  <si>
    <t>Руководство по программированию контроллеров DVP</t>
  </si>
  <si>
    <t>DVS-005I00</t>
  </si>
  <si>
    <t>Неуправляемый коммутатор Ethernet, 5 портов, -10...+60 С</t>
  </si>
  <si>
    <t>DVS-005W01</t>
  </si>
  <si>
    <t>Неуправляемый коммутатор Ethernet, 5 портов, -40...+75 С, с аварийный вых.</t>
  </si>
  <si>
    <t>DVS-005W01-MC01</t>
  </si>
  <si>
    <t>Неуправляемый коммутатор Ethernet, 5 портов, -40...+75 С, с аварийный вых., многомодальный оптич. порт SC</t>
  </si>
  <si>
    <t>DVS-008W01</t>
  </si>
  <si>
    <t>Неуправляемый коммутатор Ethernet, 8 портов, -40...+75 С, с аварийный вых.</t>
  </si>
  <si>
    <t>DVS-008W01-MC01</t>
  </si>
  <si>
    <t>Неуправляемый коммутатор Ethernet, 8 портов, -40...+75 С, с аварийный вых., многомодальный оптич. порт SC</t>
  </si>
  <si>
    <t>DVS-016W01</t>
  </si>
  <si>
    <t>Неуправляемый коммутатор Ethernet, 16 портов, -40...+75 С, с аварийный вых.</t>
  </si>
  <si>
    <t>DVS-016W01-MC01</t>
  </si>
  <si>
    <t>Неуправляемый коммутатор Ethernet, 16 портов, -40...+75 С, с аварийный вых., многомодальный оптич. порт SC</t>
  </si>
  <si>
    <t>Delta Electronics</t>
  </si>
  <si>
    <t>Коммутатор DVS-005I00</t>
  </si>
  <si>
    <t>Коммутатор DVS-005W01</t>
  </si>
  <si>
    <t>Коммутатор DVS-005W01-MC01</t>
  </si>
  <si>
    <t>Коммутатор DVS-008W01</t>
  </si>
  <si>
    <t>Коммутатор DVS-008W01-MC01</t>
  </si>
  <si>
    <t>Коммутатор DVS-016W01</t>
  </si>
  <si>
    <t>Коммутатор DVS-016W01-MC01</t>
  </si>
  <si>
    <t>Кабель DVPACAB115</t>
  </si>
  <si>
    <t>Кабель DVPACAB215</t>
  </si>
  <si>
    <t>Кабель DVPACAB230</t>
  </si>
  <si>
    <t>Кабель DVPACAB2A30</t>
  </si>
  <si>
    <t>Кабель DVPACAB315</t>
  </si>
  <si>
    <t>Кабель DVPACAB530</t>
  </si>
  <si>
    <t>Кабель DVPACAB403</t>
  </si>
  <si>
    <t>Кабель DVPAEXT01-H</t>
  </si>
  <si>
    <t>Кабель DVPACAB4A09</t>
  </si>
  <si>
    <t>Кабель DVPACAB4A18</t>
  </si>
  <si>
    <t>Кабель DVPACAB7A10</t>
  </si>
  <si>
    <t>Кабель DVPAETB-ID32A</t>
  </si>
  <si>
    <t>Кабель DVPACAB7B10</t>
  </si>
  <si>
    <t>Кабель DVPAETB-OR16A</t>
  </si>
  <si>
    <t>Конвертор интерфейса RTU-485</t>
  </si>
  <si>
    <t>Конвертор интерфейса RTU-DNET</t>
  </si>
  <si>
    <t>Конвертор интерфейса RTU-EN01</t>
  </si>
  <si>
    <t>Конвертор интерфейса RTU-PD01</t>
  </si>
  <si>
    <r>
      <t>Базовые блоки контроллеров серии SV/SV2</t>
    </r>
  </si>
  <si>
    <t>Необслуживаемые промышленные Ethernet Switch DVS серии</t>
  </si>
  <si>
    <t xml:space="preserve">  Документация</t>
  </si>
  <si>
    <t xml:space="preserve">  Кабели</t>
  </si>
  <si>
    <t xml:space="preserve">  Конверторы интерфейса для PLC</t>
  </si>
  <si>
    <t>Дополнительное оборудование для контроллеров DVP</t>
  </si>
  <si>
    <t>Базовый блок мульти-осевого управления движением MC</t>
  </si>
  <si>
    <t>Базовые блоки контроллеров серии PM</t>
  </si>
  <si>
    <r>
      <t xml:space="preserve">Модули расширения для контроллеров серии </t>
    </r>
    <r>
      <rPr>
        <b/>
        <sz val="12"/>
        <rFont val="Times New Roman CYR"/>
        <family val="0"/>
      </rPr>
      <t>S</t>
    </r>
  </si>
  <si>
    <t>Базовые блоки контроллеров позиционирования серии SС</t>
  </si>
  <si>
    <t>Базовые блоки контроллеров серии SX2 со встроенным интерфейсом RS-232 и RS-485</t>
  </si>
  <si>
    <t>Базовые блоки контроллеров серии SX со встроенным интерфейсом RS-232 и RS-485</t>
  </si>
  <si>
    <r>
      <t xml:space="preserve">Базовые блоки контроллеров серии SE </t>
    </r>
    <r>
      <rPr>
        <b/>
        <sz val="12"/>
        <rFont val="Times New Roman CYR"/>
        <family val="0"/>
      </rPr>
      <t>со встроенными:</t>
    </r>
    <r>
      <rPr>
        <b/>
        <sz val="12"/>
        <rFont val="Times New Roman CYR"/>
        <family val="1"/>
      </rPr>
      <t xml:space="preserve"> мини USB, Ethernet, 2 порта RS-485</t>
    </r>
  </si>
  <si>
    <r>
      <t xml:space="preserve">Базовые блоки контроллеров серии </t>
    </r>
    <r>
      <rPr>
        <b/>
        <sz val="12"/>
        <rFont val="Times New Roman CYR"/>
        <family val="0"/>
      </rPr>
      <t>SA и SC</t>
    </r>
    <r>
      <rPr>
        <b/>
        <sz val="12"/>
        <rFont val="Times New Roman CYR"/>
        <family val="1"/>
      </rPr>
      <t xml:space="preserve"> со встроенным интерфейсом RS-232 и RS-485</t>
    </r>
  </si>
  <si>
    <t>Базовые блоки контроллеров серии SS2 со встроенным интерфейсом RS-232 и RS-485</t>
  </si>
  <si>
    <t xml:space="preserve">     Модули расширения и функциональные карты для контроллеров серии EH2</t>
  </si>
  <si>
    <t xml:space="preserve">   Цифровые и аналоговые модули расширения  для контроллеров серии EH2</t>
  </si>
  <si>
    <t>Стандартные базовые блоки контроллеров серии EH2</t>
  </si>
  <si>
    <t>Контроллеры серии EС3 (не расширяемые стандартные базовые блоки с питанием 220В AC)</t>
  </si>
  <si>
    <t>Модули расширения для контроллеров серии ES2/EX2</t>
  </si>
  <si>
    <r>
      <t xml:space="preserve">Базовые блоки контроллеров </t>
    </r>
    <r>
      <rPr>
        <b/>
        <sz val="12"/>
        <rFont val="Times New Roman CYR"/>
        <family val="0"/>
      </rPr>
      <t>EX2</t>
    </r>
    <r>
      <rPr>
        <b/>
        <sz val="12"/>
        <rFont val="Times New Roman CYR"/>
        <family val="1"/>
      </rPr>
      <t xml:space="preserve"> со встроенными аналоговыми вх/выходами</t>
    </r>
  </si>
  <si>
    <t>Контроллеры серии ES2</t>
  </si>
  <si>
    <t>Модули расширения цифровых входов/выходов для контроллеров серии ES и EX</t>
  </si>
  <si>
    <t>Базовые блоки контроллеров EX со встроенным интерфейсом RS-232 и RS-485</t>
  </si>
  <si>
    <t>Базовые блоки контроллеров серии ES со встроенным интерфейсом RS-232 и RS-485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</si>
</sst>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$-C09]#,##0"/>
    <numFmt numFmtId="178" formatCode="[$$-C09]#,##0.0"/>
    <numFmt numFmtId="179" formatCode="[$-FC19]d\ mmmm\ yyyy\ &quot;г.&quot;"/>
    <numFmt numFmtId="18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sz val="12"/>
      <name val="宋体"/>
      <family val="0"/>
    </font>
    <font>
      <b/>
      <sz val="12"/>
      <name val="冼极"/>
      <family val="2"/>
    </font>
    <font>
      <sz val="12"/>
      <name val="Arial"/>
      <family val="2"/>
    </font>
    <font>
      <sz val="12"/>
      <name val="TimesNewRomanPSM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5D5D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4" applyNumberFormat="1" applyFont="1" applyBorder="1" applyAlignment="1">
      <alignment/>
      <protection/>
    </xf>
    <xf numFmtId="0" fontId="48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10" xfId="54" applyNumberFormat="1" applyFont="1" applyBorder="1" applyAlignment="1">
      <alignment horizontal="left" vertical="center"/>
      <protection/>
    </xf>
    <xf numFmtId="0" fontId="4" fillId="0" borderId="10" xfId="54" applyNumberFormat="1" applyFont="1" applyBorder="1" applyAlignment="1">
      <alignment horizontal="center" vertical="center"/>
      <protection/>
    </xf>
    <xf numFmtId="1" fontId="2" fillId="0" borderId="10" xfId="54" applyNumberFormat="1" applyFont="1" applyBorder="1" applyAlignment="1">
      <alignment horizontal="center" vertical="top"/>
      <protection/>
    </xf>
    <xf numFmtId="0" fontId="4" fillId="0" borderId="11" xfId="54" applyNumberFormat="1" applyFont="1" applyBorder="1" applyAlignment="1">
      <alignment horizontal="center" vertical="center"/>
      <protection/>
    </xf>
    <xf numFmtId="0" fontId="4" fillId="0" borderId="12" xfId="54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" fontId="2" fillId="0" borderId="13" xfId="54" applyNumberFormat="1" applyFont="1" applyBorder="1" applyAlignment="1">
      <alignment horizontal="center" vertical="top"/>
      <protection/>
    </xf>
    <xf numFmtId="0" fontId="0" fillId="0" borderId="13" xfId="0" applyFill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54" applyFont="1" applyFill="1" applyBorder="1" applyAlignment="1">
      <alignment vertical="center"/>
      <protection/>
    </xf>
    <xf numFmtId="0" fontId="6" fillId="0" borderId="10" xfId="54" applyFont="1" applyFill="1" applyBorder="1" applyAlignment="1">
      <alignment horizontal="left"/>
      <protection/>
    </xf>
    <xf numFmtId="0" fontId="38" fillId="2" borderId="1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0"/>
  <sheetViews>
    <sheetView tabSelected="1" zoomScalePageLayoutView="0" workbookViewId="0" topLeftCell="A166">
      <selection activeCell="E166" sqref="E166"/>
    </sheetView>
  </sheetViews>
  <sheetFormatPr defaultColWidth="9.140625" defaultRowHeight="12" customHeight="1"/>
  <cols>
    <col min="1" max="1" width="3.00390625" style="7" bestFit="1" customWidth="1"/>
    <col min="2" max="2" width="9.140625" style="7" customWidth="1"/>
    <col min="3" max="3" width="21.140625" style="6" bestFit="1" customWidth="1"/>
    <col min="4" max="4" width="72.7109375" style="1" customWidth="1"/>
    <col min="5" max="5" width="15.00390625" style="7" bestFit="1" customWidth="1"/>
    <col min="6" max="6" width="10.28125" style="1" bestFit="1" customWidth="1"/>
    <col min="7" max="7" width="17.57421875" style="13" bestFit="1" customWidth="1"/>
    <col min="8" max="8" width="15.8515625" style="13" bestFit="1" customWidth="1"/>
    <col min="9" max="9" width="9.140625" style="1" bestFit="1" customWidth="1"/>
    <col min="10" max="10" width="14.00390625" style="13" bestFit="1" customWidth="1"/>
    <col min="11" max="11" width="9.140625" style="13" customWidth="1"/>
    <col min="12" max="12" width="12.28125" style="1" bestFit="1" customWidth="1"/>
    <col min="13" max="16384" width="9.140625" style="1" customWidth="1"/>
  </cols>
  <sheetData>
    <row r="1" spans="1:23" ht="12" customHeight="1" thickBot="1">
      <c r="A1" s="9" t="s">
        <v>0</v>
      </c>
      <c r="B1" s="9" t="s">
        <v>0</v>
      </c>
      <c r="C1" s="8" t="s">
        <v>1</v>
      </c>
      <c r="D1" s="8" t="s">
        <v>2</v>
      </c>
      <c r="E1" s="9" t="s">
        <v>5</v>
      </c>
      <c r="F1" s="8" t="s">
        <v>4</v>
      </c>
      <c r="G1" s="9" t="s">
        <v>3</v>
      </c>
      <c r="H1" s="9" t="s">
        <v>9</v>
      </c>
      <c r="I1" s="8" t="s">
        <v>8</v>
      </c>
      <c r="J1" s="12" t="s">
        <v>6</v>
      </c>
      <c r="K1" s="12" t="s">
        <v>7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 customHeight="1" thickBot="1">
      <c r="A2" s="22" t="s">
        <v>544</v>
      </c>
      <c r="B2" s="22"/>
      <c r="C2" s="22"/>
      <c r="D2" s="22"/>
      <c r="E2" s="22"/>
      <c r="F2" s="22"/>
      <c r="G2" s="22"/>
      <c r="H2" s="22"/>
      <c r="I2" s="22"/>
      <c r="J2" s="11">
        <v>63.62</v>
      </c>
      <c r="K2" s="11">
        <v>0.15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9" ht="12" customHeight="1">
      <c r="A3" s="14">
        <v>1</v>
      </c>
      <c r="B3" s="14">
        <v>1</v>
      </c>
      <c r="C3" s="16" t="s">
        <v>10</v>
      </c>
      <c r="D3" s="16" t="s">
        <v>10</v>
      </c>
      <c r="E3" s="18">
        <f>G3*$J$2*(1-$K$2)</f>
        <v>8111.55</v>
      </c>
      <c r="F3" s="17" t="s">
        <v>11</v>
      </c>
      <c r="G3" s="19">
        <v>150</v>
      </c>
      <c r="H3" s="19" t="s">
        <v>494</v>
      </c>
      <c r="I3" s="15" t="str">
        <f>IF(ISBLANK(G3),"0","1")</f>
        <v>1</v>
      </c>
    </row>
    <row r="4" spans="1:9" ht="12" customHeight="1">
      <c r="A4" s="10">
        <v>2</v>
      </c>
      <c r="B4" s="10">
        <v>2</v>
      </c>
      <c r="C4" s="16" t="s">
        <v>12</v>
      </c>
      <c r="D4" s="16" t="s">
        <v>12</v>
      </c>
      <c r="E4" s="18">
        <f aca="true" t="shared" si="0" ref="E4:E67">G4*$J$2*(1-$K$2)</f>
        <v>8111.55</v>
      </c>
      <c r="F4" s="17" t="s">
        <v>13</v>
      </c>
      <c r="G4" s="19">
        <v>150</v>
      </c>
      <c r="H4" s="19" t="s">
        <v>494</v>
      </c>
      <c r="I4" s="15" t="str">
        <f aca="true" t="shared" si="1" ref="I4:I67">IF(ISBLANK(G4),"0","1")</f>
        <v>1</v>
      </c>
    </row>
    <row r="5" spans="1:9" ht="12" customHeight="1">
      <c r="A5" s="14">
        <v>3</v>
      </c>
      <c r="B5" s="14">
        <v>3</v>
      </c>
      <c r="C5" s="16" t="s">
        <v>14</v>
      </c>
      <c r="D5" s="16" t="s">
        <v>14</v>
      </c>
      <c r="E5" s="18">
        <f t="shared" si="0"/>
        <v>12059.171</v>
      </c>
      <c r="F5" s="17" t="s">
        <v>15</v>
      </c>
      <c r="G5" s="19">
        <v>223</v>
      </c>
      <c r="H5" s="19" t="s">
        <v>494</v>
      </c>
      <c r="I5" s="15" t="str">
        <f t="shared" si="1"/>
        <v>1</v>
      </c>
    </row>
    <row r="6" spans="1:9" ht="12" customHeight="1">
      <c r="A6" s="10">
        <v>4</v>
      </c>
      <c r="B6" s="10">
        <v>4</v>
      </c>
      <c r="C6" s="16" t="s">
        <v>16</v>
      </c>
      <c r="D6" s="16" t="s">
        <v>16</v>
      </c>
      <c r="E6" s="18">
        <f t="shared" si="0"/>
        <v>12059.171</v>
      </c>
      <c r="F6" s="17" t="s">
        <v>17</v>
      </c>
      <c r="G6" s="19">
        <v>223</v>
      </c>
      <c r="H6" s="19" t="s">
        <v>494</v>
      </c>
      <c r="I6" s="15" t="str">
        <f t="shared" si="1"/>
        <v>1</v>
      </c>
    </row>
    <row r="7" spans="1:9" ht="12" customHeight="1">
      <c r="A7" s="14">
        <v>5</v>
      </c>
      <c r="B7" s="14">
        <v>5</v>
      </c>
      <c r="C7" s="16" t="s">
        <v>18</v>
      </c>
      <c r="D7" s="16" t="s">
        <v>18</v>
      </c>
      <c r="E7" s="18">
        <f t="shared" si="0"/>
        <v>13519.25</v>
      </c>
      <c r="F7" s="17" t="s">
        <v>19</v>
      </c>
      <c r="G7" s="19">
        <v>250</v>
      </c>
      <c r="H7" s="19" t="s">
        <v>494</v>
      </c>
      <c r="I7" s="15" t="str">
        <f t="shared" si="1"/>
        <v>1</v>
      </c>
    </row>
    <row r="8" spans="1:9" ht="12" customHeight="1">
      <c r="A8" s="10">
        <v>6</v>
      </c>
      <c r="B8" s="10">
        <v>6</v>
      </c>
      <c r="C8" s="20" t="s">
        <v>20</v>
      </c>
      <c r="D8" s="20" t="s">
        <v>20</v>
      </c>
      <c r="E8" s="18">
        <f t="shared" si="0"/>
        <v>13519.25</v>
      </c>
      <c r="F8" s="17" t="s">
        <v>21</v>
      </c>
      <c r="G8" s="19">
        <v>250</v>
      </c>
      <c r="H8" s="19" t="s">
        <v>494</v>
      </c>
      <c r="I8" s="15" t="str">
        <f t="shared" si="1"/>
        <v>1</v>
      </c>
    </row>
    <row r="9" spans="1:9" ht="12" customHeight="1">
      <c r="A9" s="14">
        <v>7</v>
      </c>
      <c r="B9" s="14">
        <v>7</v>
      </c>
      <c r="C9" s="16" t="s">
        <v>22</v>
      </c>
      <c r="D9" s="16" t="s">
        <v>22</v>
      </c>
      <c r="E9" s="18">
        <f t="shared" si="0"/>
        <v>13951.865999999998</v>
      </c>
      <c r="F9" s="17" t="s">
        <v>23</v>
      </c>
      <c r="G9" s="19">
        <v>258</v>
      </c>
      <c r="H9" s="19" t="s">
        <v>494</v>
      </c>
      <c r="I9" s="15" t="str">
        <f t="shared" si="1"/>
        <v>1</v>
      </c>
    </row>
    <row r="10" spans="1:9" ht="12" customHeight="1">
      <c r="A10" s="10">
        <v>8</v>
      </c>
      <c r="B10" s="10">
        <v>8</v>
      </c>
      <c r="C10" s="16" t="s">
        <v>24</v>
      </c>
      <c r="D10" s="16" t="s">
        <v>24</v>
      </c>
      <c r="E10" s="18">
        <f t="shared" si="0"/>
        <v>13951.865999999998</v>
      </c>
      <c r="F10" s="17" t="s">
        <v>25</v>
      </c>
      <c r="G10" s="19">
        <v>258</v>
      </c>
      <c r="H10" s="19" t="s">
        <v>494</v>
      </c>
      <c r="I10" s="15" t="str">
        <f t="shared" si="1"/>
        <v>1</v>
      </c>
    </row>
    <row r="11" spans="1:9" ht="12" customHeight="1">
      <c r="A11" s="14">
        <v>9</v>
      </c>
      <c r="B11" s="14">
        <v>9</v>
      </c>
      <c r="C11" s="16" t="s">
        <v>26</v>
      </c>
      <c r="D11" s="16" t="s">
        <v>26</v>
      </c>
      <c r="E11" s="18">
        <f t="shared" si="0"/>
        <v>15195.636999999997</v>
      </c>
      <c r="F11" s="17" t="s">
        <v>27</v>
      </c>
      <c r="G11" s="19">
        <v>281</v>
      </c>
      <c r="H11" s="19" t="s">
        <v>494</v>
      </c>
      <c r="I11" s="15" t="str">
        <f t="shared" si="1"/>
        <v>1</v>
      </c>
    </row>
    <row r="12" spans="1:9" ht="12" customHeight="1">
      <c r="A12" s="10">
        <v>10</v>
      </c>
      <c r="B12" s="10">
        <v>10</v>
      </c>
      <c r="C12" s="16" t="s">
        <v>28</v>
      </c>
      <c r="D12" s="16" t="s">
        <v>28</v>
      </c>
      <c r="E12" s="18">
        <f t="shared" si="0"/>
        <v>15195.636999999997</v>
      </c>
      <c r="F12" s="17" t="s">
        <v>29</v>
      </c>
      <c r="G12" s="19">
        <v>281</v>
      </c>
      <c r="H12" s="19" t="s">
        <v>494</v>
      </c>
      <c r="I12" s="15" t="str">
        <f t="shared" si="1"/>
        <v>1</v>
      </c>
    </row>
    <row r="13" spans="1:9" ht="12" customHeight="1">
      <c r="A13" s="14">
        <v>11</v>
      </c>
      <c r="B13" s="14">
        <v>11</v>
      </c>
      <c r="C13" s="16" t="s">
        <v>30</v>
      </c>
      <c r="D13" s="16" t="s">
        <v>30</v>
      </c>
      <c r="E13" s="18">
        <f t="shared" si="0"/>
        <v>20008.489999999998</v>
      </c>
      <c r="F13" s="17" t="s">
        <v>31</v>
      </c>
      <c r="G13" s="19">
        <v>370</v>
      </c>
      <c r="H13" s="19" t="s">
        <v>494</v>
      </c>
      <c r="I13" s="15" t="str">
        <f t="shared" si="1"/>
        <v>1</v>
      </c>
    </row>
    <row r="14" spans="1:9" ht="12" customHeight="1">
      <c r="A14" s="10">
        <v>12</v>
      </c>
      <c r="B14" s="10">
        <v>12</v>
      </c>
      <c r="C14" s="16" t="s">
        <v>32</v>
      </c>
      <c r="D14" s="16" t="s">
        <v>32</v>
      </c>
      <c r="E14" s="18">
        <f t="shared" si="0"/>
        <v>20008.489999999998</v>
      </c>
      <c r="F14" s="17" t="s">
        <v>33</v>
      </c>
      <c r="G14" s="19">
        <v>370</v>
      </c>
      <c r="H14" s="19" t="s">
        <v>494</v>
      </c>
      <c r="I14" s="15" t="str">
        <f t="shared" si="1"/>
        <v>1</v>
      </c>
    </row>
    <row r="15" spans="1:9" ht="12" customHeight="1">
      <c r="A15" s="22" t="s">
        <v>543</v>
      </c>
      <c r="B15" s="22"/>
      <c r="C15" s="22"/>
      <c r="D15" s="22"/>
      <c r="E15" s="22"/>
      <c r="F15" s="22"/>
      <c r="G15" s="22"/>
      <c r="H15" s="22"/>
      <c r="I15" s="22"/>
    </row>
    <row r="16" spans="1:9" ht="12" customHeight="1">
      <c r="A16" s="14">
        <v>1</v>
      </c>
      <c r="B16" s="14">
        <v>1</v>
      </c>
      <c r="C16" s="16" t="s">
        <v>34</v>
      </c>
      <c r="D16" s="16" t="s">
        <v>34</v>
      </c>
      <c r="E16" s="18">
        <f t="shared" si="0"/>
        <v>13735.557999999999</v>
      </c>
      <c r="F16" s="17" t="s">
        <v>35</v>
      </c>
      <c r="G16" s="19">
        <v>254</v>
      </c>
      <c r="H16" s="19" t="s">
        <v>494</v>
      </c>
      <c r="I16" s="15" t="str">
        <f t="shared" si="1"/>
        <v>1</v>
      </c>
    </row>
    <row r="17" spans="1:9" ht="12" customHeight="1">
      <c r="A17" s="10">
        <v>2</v>
      </c>
      <c r="B17" s="10">
        <v>2</v>
      </c>
      <c r="C17" s="16" t="s">
        <v>36</v>
      </c>
      <c r="D17" s="16" t="s">
        <v>36</v>
      </c>
      <c r="E17" s="18">
        <f t="shared" si="0"/>
        <v>13735.557999999999</v>
      </c>
      <c r="F17" s="17" t="s">
        <v>37</v>
      </c>
      <c r="G17" s="19">
        <v>254</v>
      </c>
      <c r="H17" s="19" t="s">
        <v>494</v>
      </c>
      <c r="I17" s="15" t="str">
        <f t="shared" si="1"/>
        <v>1</v>
      </c>
    </row>
    <row r="18" spans="1:9" ht="12" customHeight="1">
      <c r="A18" s="14">
        <v>3</v>
      </c>
      <c r="B18" s="14">
        <v>3</v>
      </c>
      <c r="C18" s="16" t="s">
        <v>38</v>
      </c>
      <c r="D18" s="16" t="s">
        <v>38</v>
      </c>
      <c r="E18" s="18">
        <f t="shared" si="0"/>
        <v>13735.557999999999</v>
      </c>
      <c r="F18" s="17" t="s">
        <v>39</v>
      </c>
      <c r="G18" s="19">
        <v>254</v>
      </c>
      <c r="H18" s="19" t="s">
        <v>494</v>
      </c>
      <c r="I18" s="15" t="str">
        <f t="shared" si="1"/>
        <v>1</v>
      </c>
    </row>
    <row r="19" spans="1:9" ht="12" customHeight="1">
      <c r="A19" s="22" t="s">
        <v>542</v>
      </c>
      <c r="B19" s="22"/>
      <c r="C19" s="22"/>
      <c r="D19" s="22"/>
      <c r="E19" s="22"/>
      <c r="F19" s="22"/>
      <c r="G19" s="22"/>
      <c r="H19" s="22"/>
      <c r="I19" s="22"/>
    </row>
    <row r="20" spans="1:9" ht="12" customHeight="1">
      <c r="A20" s="14">
        <v>1</v>
      </c>
      <c r="B20" s="14">
        <v>1</v>
      </c>
      <c r="C20" s="16" t="s">
        <v>40</v>
      </c>
      <c r="D20" s="16" t="s">
        <v>40</v>
      </c>
      <c r="E20" s="18">
        <f t="shared" si="0"/>
        <v>10220.553</v>
      </c>
      <c r="F20" s="17" t="s">
        <v>41</v>
      </c>
      <c r="G20" s="19">
        <v>189</v>
      </c>
      <c r="H20" s="19" t="s">
        <v>494</v>
      </c>
      <c r="I20" s="15" t="str">
        <f t="shared" si="1"/>
        <v>1</v>
      </c>
    </row>
    <row r="21" spans="1:9" ht="12" customHeight="1">
      <c r="A21" s="10">
        <v>2</v>
      </c>
      <c r="B21" s="10">
        <v>2</v>
      </c>
      <c r="C21" s="16" t="s">
        <v>42</v>
      </c>
      <c r="D21" s="16" t="s">
        <v>42</v>
      </c>
      <c r="E21" s="18">
        <f t="shared" si="0"/>
        <v>10220.553</v>
      </c>
      <c r="F21" s="17" t="s">
        <v>43</v>
      </c>
      <c r="G21" s="19">
        <v>189</v>
      </c>
      <c r="H21" s="19" t="s">
        <v>494</v>
      </c>
      <c r="I21" s="15" t="str">
        <f t="shared" si="1"/>
        <v>1</v>
      </c>
    </row>
    <row r="22" spans="1:9" ht="12" customHeight="1">
      <c r="A22" s="14">
        <v>3</v>
      </c>
      <c r="B22" s="14">
        <v>3</v>
      </c>
      <c r="C22" s="16" t="s">
        <v>44</v>
      </c>
      <c r="D22" s="16" t="s">
        <v>44</v>
      </c>
      <c r="E22" s="18">
        <f t="shared" si="0"/>
        <v>10058.322</v>
      </c>
      <c r="F22" s="17" t="s">
        <v>45</v>
      </c>
      <c r="G22" s="19">
        <v>186</v>
      </c>
      <c r="H22" s="19" t="s">
        <v>494</v>
      </c>
      <c r="I22" s="15" t="str">
        <f t="shared" si="1"/>
        <v>1</v>
      </c>
    </row>
    <row r="23" spans="1:9" ht="12" customHeight="1">
      <c r="A23" s="10">
        <v>4</v>
      </c>
      <c r="B23" s="10">
        <v>4</v>
      </c>
      <c r="C23" s="16" t="s">
        <v>46</v>
      </c>
      <c r="D23" s="16" t="s">
        <v>46</v>
      </c>
      <c r="E23" s="18">
        <f t="shared" si="0"/>
        <v>10058.322</v>
      </c>
      <c r="F23" s="17" t="s">
        <v>47</v>
      </c>
      <c r="G23" s="19">
        <v>186</v>
      </c>
      <c r="H23" s="19" t="s">
        <v>494</v>
      </c>
      <c r="I23" s="15" t="str">
        <f t="shared" si="1"/>
        <v>1</v>
      </c>
    </row>
    <row r="24" spans="1:9" ht="12" customHeight="1">
      <c r="A24" s="14">
        <v>5</v>
      </c>
      <c r="B24" s="14">
        <v>5</v>
      </c>
      <c r="C24" s="16" t="s">
        <v>48</v>
      </c>
      <c r="D24" s="16" t="s">
        <v>48</v>
      </c>
      <c r="E24" s="18">
        <f t="shared" si="0"/>
        <v>9030.858999999999</v>
      </c>
      <c r="F24" s="17" t="s">
        <v>49</v>
      </c>
      <c r="G24" s="19">
        <v>167</v>
      </c>
      <c r="H24" s="19" t="s">
        <v>494</v>
      </c>
      <c r="I24" s="15" t="str">
        <f t="shared" si="1"/>
        <v>1</v>
      </c>
    </row>
    <row r="25" spans="1:9" ht="12" customHeight="1">
      <c r="A25" s="10">
        <v>6</v>
      </c>
      <c r="B25" s="10">
        <v>6</v>
      </c>
      <c r="C25" s="16" t="s">
        <v>50</v>
      </c>
      <c r="D25" s="16" t="s">
        <v>50</v>
      </c>
      <c r="E25" s="18">
        <f t="shared" si="0"/>
        <v>9030.858999999999</v>
      </c>
      <c r="F25" s="17" t="s">
        <v>51</v>
      </c>
      <c r="G25" s="19">
        <v>167</v>
      </c>
      <c r="H25" s="19" t="s">
        <v>494</v>
      </c>
      <c r="I25" s="15" t="str">
        <f t="shared" si="1"/>
        <v>1</v>
      </c>
    </row>
    <row r="26" spans="1:9" ht="12" customHeight="1">
      <c r="A26" s="14">
        <v>7</v>
      </c>
      <c r="B26" s="14">
        <v>7</v>
      </c>
      <c r="C26" s="16" t="s">
        <v>52</v>
      </c>
      <c r="D26" s="16" t="s">
        <v>52</v>
      </c>
      <c r="E26" s="18">
        <f t="shared" si="0"/>
        <v>8544.166</v>
      </c>
      <c r="F26" s="17" t="s">
        <v>53</v>
      </c>
      <c r="G26" s="19">
        <v>158</v>
      </c>
      <c r="H26" s="19" t="s">
        <v>494</v>
      </c>
      <c r="I26" s="15" t="str">
        <f t="shared" si="1"/>
        <v>1</v>
      </c>
    </row>
    <row r="27" spans="1:9" ht="12" customHeight="1">
      <c r="A27" s="10">
        <v>8</v>
      </c>
      <c r="B27" s="10">
        <v>8</v>
      </c>
      <c r="C27" s="16" t="s">
        <v>54</v>
      </c>
      <c r="D27" s="16" t="s">
        <v>54</v>
      </c>
      <c r="E27" s="18">
        <f t="shared" si="0"/>
        <v>8544.166</v>
      </c>
      <c r="F27" s="17" t="s">
        <v>55</v>
      </c>
      <c r="G27" s="19">
        <v>158</v>
      </c>
      <c r="H27" s="19" t="s">
        <v>494</v>
      </c>
      <c r="I27" s="15" t="str">
        <f t="shared" si="1"/>
        <v>1</v>
      </c>
    </row>
    <row r="28" spans="1:9" ht="12" customHeight="1">
      <c r="A28" s="14">
        <v>9</v>
      </c>
      <c r="B28" s="14">
        <v>9</v>
      </c>
      <c r="C28" s="16" t="s">
        <v>56</v>
      </c>
      <c r="D28" s="16" t="s">
        <v>56</v>
      </c>
      <c r="E28" s="18">
        <f t="shared" si="0"/>
        <v>7787.087999999999</v>
      </c>
      <c r="F28" s="17" t="s">
        <v>57</v>
      </c>
      <c r="G28" s="19">
        <v>144</v>
      </c>
      <c r="H28" s="19" t="s">
        <v>494</v>
      </c>
      <c r="I28" s="15" t="str">
        <f t="shared" si="1"/>
        <v>1</v>
      </c>
    </row>
    <row r="29" spans="1:9" ht="12" customHeight="1">
      <c r="A29" s="10">
        <v>10</v>
      </c>
      <c r="B29" s="10">
        <v>10</v>
      </c>
      <c r="C29" s="16" t="s">
        <v>58</v>
      </c>
      <c r="D29" s="16" t="s">
        <v>58</v>
      </c>
      <c r="E29" s="18">
        <f t="shared" si="0"/>
        <v>7787.087999999999</v>
      </c>
      <c r="F29" s="17" t="s">
        <v>59</v>
      </c>
      <c r="G29" s="19">
        <v>144</v>
      </c>
      <c r="H29" s="19" t="s">
        <v>494</v>
      </c>
      <c r="I29" s="15" t="str">
        <f t="shared" si="1"/>
        <v>1</v>
      </c>
    </row>
    <row r="30" spans="1:9" ht="12" customHeight="1">
      <c r="A30" s="14">
        <v>11</v>
      </c>
      <c r="B30" s="14">
        <v>11</v>
      </c>
      <c r="C30" s="16" t="s">
        <v>60</v>
      </c>
      <c r="D30" s="16" t="s">
        <v>60</v>
      </c>
      <c r="E30" s="18">
        <f t="shared" si="0"/>
        <v>7516.703</v>
      </c>
      <c r="F30" s="17" t="s">
        <v>61</v>
      </c>
      <c r="G30" s="19">
        <v>139</v>
      </c>
      <c r="H30" s="19" t="s">
        <v>494</v>
      </c>
      <c r="I30" s="15" t="str">
        <f t="shared" si="1"/>
        <v>1</v>
      </c>
    </row>
    <row r="31" spans="1:9" ht="12" customHeight="1">
      <c r="A31" s="10">
        <v>12</v>
      </c>
      <c r="B31" s="10">
        <v>12</v>
      </c>
      <c r="C31" s="16" t="s">
        <v>62</v>
      </c>
      <c r="D31" s="16" t="s">
        <v>62</v>
      </c>
      <c r="E31" s="18">
        <f t="shared" si="0"/>
        <v>7516.703</v>
      </c>
      <c r="F31" s="17" t="s">
        <v>63</v>
      </c>
      <c r="G31" s="19">
        <v>139</v>
      </c>
      <c r="H31" s="19" t="s">
        <v>494</v>
      </c>
      <c r="I31" s="15" t="str">
        <f t="shared" si="1"/>
        <v>1</v>
      </c>
    </row>
    <row r="32" spans="1:9" ht="12" customHeight="1">
      <c r="A32" s="14">
        <v>13</v>
      </c>
      <c r="B32" s="14">
        <v>13</v>
      </c>
      <c r="C32" s="16" t="s">
        <v>64</v>
      </c>
      <c r="D32" s="16" t="s">
        <v>64</v>
      </c>
      <c r="E32" s="18">
        <f t="shared" si="0"/>
        <v>6867.7789999999995</v>
      </c>
      <c r="F32" s="17" t="s">
        <v>65</v>
      </c>
      <c r="G32" s="19">
        <v>127</v>
      </c>
      <c r="H32" s="19" t="s">
        <v>494</v>
      </c>
      <c r="I32" s="15" t="str">
        <f t="shared" si="1"/>
        <v>1</v>
      </c>
    </row>
    <row r="33" spans="1:9" ht="12" customHeight="1">
      <c r="A33" s="10">
        <v>14</v>
      </c>
      <c r="B33" s="10">
        <v>14</v>
      </c>
      <c r="C33" s="16" t="s">
        <v>66</v>
      </c>
      <c r="D33" s="16" t="s">
        <v>66</v>
      </c>
      <c r="E33" s="18">
        <f t="shared" si="0"/>
        <v>6867.7789999999995</v>
      </c>
      <c r="F33" s="17" t="s">
        <v>67</v>
      </c>
      <c r="G33" s="19">
        <v>127</v>
      </c>
      <c r="H33" s="19" t="s">
        <v>494</v>
      </c>
      <c r="I33" s="15" t="str">
        <f t="shared" si="1"/>
        <v>1</v>
      </c>
    </row>
    <row r="34" spans="1:9" ht="12" customHeight="1">
      <c r="A34" s="14">
        <v>15</v>
      </c>
      <c r="B34" s="14">
        <v>15</v>
      </c>
      <c r="C34" s="16" t="s">
        <v>68</v>
      </c>
      <c r="D34" s="16" t="s">
        <v>68</v>
      </c>
      <c r="E34" s="18">
        <f t="shared" si="0"/>
        <v>4866.93</v>
      </c>
      <c r="F34" s="17" t="s">
        <v>69</v>
      </c>
      <c r="G34" s="19">
        <v>90</v>
      </c>
      <c r="H34" s="19" t="s">
        <v>494</v>
      </c>
      <c r="I34" s="15" t="str">
        <f t="shared" si="1"/>
        <v>1</v>
      </c>
    </row>
    <row r="35" spans="1:9" ht="12" customHeight="1">
      <c r="A35" s="10">
        <v>16</v>
      </c>
      <c r="B35" s="10">
        <v>16</v>
      </c>
      <c r="C35" s="16" t="s">
        <v>70</v>
      </c>
      <c r="D35" s="16" t="s">
        <v>70</v>
      </c>
      <c r="E35" s="18">
        <f t="shared" si="0"/>
        <v>2757.9269999999997</v>
      </c>
      <c r="F35" s="17" t="s">
        <v>71</v>
      </c>
      <c r="G35" s="19">
        <v>51</v>
      </c>
      <c r="H35" s="19" t="s">
        <v>494</v>
      </c>
      <c r="I35" s="15" t="str">
        <f t="shared" si="1"/>
        <v>1</v>
      </c>
    </row>
    <row r="36" spans="1:9" ht="12" customHeight="1">
      <c r="A36" s="14">
        <v>17</v>
      </c>
      <c r="B36" s="14">
        <v>17</v>
      </c>
      <c r="C36" s="16" t="s">
        <v>72</v>
      </c>
      <c r="D36" s="16" t="s">
        <v>72</v>
      </c>
      <c r="E36" s="18">
        <f t="shared" si="0"/>
        <v>4434.314</v>
      </c>
      <c r="F36" s="17" t="s">
        <v>73</v>
      </c>
      <c r="G36" s="19">
        <v>82</v>
      </c>
      <c r="H36" s="19" t="s">
        <v>494</v>
      </c>
      <c r="I36" s="15" t="str">
        <f t="shared" si="1"/>
        <v>1</v>
      </c>
    </row>
    <row r="37" spans="1:9" ht="12" customHeight="1">
      <c r="A37" s="10">
        <v>18</v>
      </c>
      <c r="B37" s="10">
        <v>18</v>
      </c>
      <c r="C37" s="16" t="s">
        <v>74</v>
      </c>
      <c r="D37" s="16" t="s">
        <v>74</v>
      </c>
      <c r="E37" s="18">
        <f t="shared" si="0"/>
        <v>4434.314</v>
      </c>
      <c r="F37" s="17" t="s">
        <v>75</v>
      </c>
      <c r="G37" s="19">
        <v>82</v>
      </c>
      <c r="H37" s="19" t="s">
        <v>494</v>
      </c>
      <c r="I37" s="15" t="str">
        <f t="shared" si="1"/>
        <v>1</v>
      </c>
    </row>
    <row r="38" spans="1:9" ht="12" customHeight="1">
      <c r="A38" s="14">
        <v>19</v>
      </c>
      <c r="B38" s="14">
        <v>19</v>
      </c>
      <c r="C38" s="16" t="s">
        <v>76</v>
      </c>
      <c r="D38" s="16" t="s">
        <v>76</v>
      </c>
      <c r="E38" s="18">
        <f t="shared" si="0"/>
        <v>3515.005</v>
      </c>
      <c r="F38" s="17" t="s">
        <v>77</v>
      </c>
      <c r="G38" s="19">
        <v>65</v>
      </c>
      <c r="H38" s="19" t="s">
        <v>494</v>
      </c>
      <c r="I38" s="15" t="str">
        <f t="shared" si="1"/>
        <v>1</v>
      </c>
    </row>
    <row r="39" spans="1:9" ht="12" customHeight="1">
      <c r="A39" s="10">
        <v>20</v>
      </c>
      <c r="B39" s="10">
        <v>20</v>
      </c>
      <c r="C39" s="16" t="s">
        <v>78</v>
      </c>
      <c r="D39" s="16" t="s">
        <v>78</v>
      </c>
      <c r="E39" s="18">
        <f t="shared" si="0"/>
        <v>3515.005</v>
      </c>
      <c r="F39" s="17" t="s">
        <v>79</v>
      </c>
      <c r="G39" s="19">
        <v>65</v>
      </c>
      <c r="H39" s="19" t="s">
        <v>494</v>
      </c>
      <c r="I39" s="15" t="str">
        <f t="shared" si="1"/>
        <v>1</v>
      </c>
    </row>
    <row r="40" spans="1:9" ht="12" customHeight="1">
      <c r="A40" s="22" t="s">
        <v>541</v>
      </c>
      <c r="B40" s="22"/>
      <c r="C40" s="22"/>
      <c r="D40" s="22"/>
      <c r="E40" s="22"/>
      <c r="F40" s="22"/>
      <c r="G40" s="22"/>
      <c r="H40" s="22"/>
      <c r="I40" s="22"/>
    </row>
    <row r="41" spans="1:9" ht="12" customHeight="1">
      <c r="A41" s="14">
        <v>1</v>
      </c>
      <c r="B41" s="14">
        <v>1</v>
      </c>
      <c r="C41" s="16" t="s">
        <v>80</v>
      </c>
      <c r="D41" s="16" t="s">
        <v>80</v>
      </c>
      <c r="E41" s="18">
        <f t="shared" si="0"/>
        <v>9679.783</v>
      </c>
      <c r="F41" s="17" t="s">
        <v>81</v>
      </c>
      <c r="G41" s="19">
        <v>179</v>
      </c>
      <c r="H41" s="19" t="s">
        <v>494</v>
      </c>
      <c r="I41" s="15" t="str">
        <f t="shared" si="1"/>
        <v>1</v>
      </c>
    </row>
    <row r="42" spans="1:9" ht="12" customHeight="1">
      <c r="A42" s="10">
        <v>2</v>
      </c>
      <c r="B42" s="10">
        <v>2</v>
      </c>
      <c r="C42" s="16" t="s">
        <v>82</v>
      </c>
      <c r="D42" s="16" t="s">
        <v>82</v>
      </c>
      <c r="E42" s="18">
        <f t="shared" si="0"/>
        <v>9679.783</v>
      </c>
      <c r="F42" s="17" t="s">
        <v>83</v>
      </c>
      <c r="G42" s="19">
        <v>179</v>
      </c>
      <c r="H42" s="19" t="s">
        <v>494</v>
      </c>
      <c r="I42" s="15" t="str">
        <f t="shared" si="1"/>
        <v>1</v>
      </c>
    </row>
    <row r="43" spans="1:9" ht="12" customHeight="1">
      <c r="A43" s="14">
        <v>3</v>
      </c>
      <c r="B43" s="14">
        <v>3</v>
      </c>
      <c r="C43" s="16" t="s">
        <v>84</v>
      </c>
      <c r="D43" s="16" t="s">
        <v>84</v>
      </c>
      <c r="E43" s="18">
        <f t="shared" si="0"/>
        <v>13140.711</v>
      </c>
      <c r="F43" s="17" t="s">
        <v>85</v>
      </c>
      <c r="G43" s="19">
        <v>243</v>
      </c>
      <c r="H43" s="19" t="s">
        <v>494</v>
      </c>
      <c r="I43" s="15" t="str">
        <f t="shared" si="1"/>
        <v>1</v>
      </c>
    </row>
    <row r="44" spans="1:9" ht="12" customHeight="1">
      <c r="A44" s="10">
        <v>4</v>
      </c>
      <c r="B44" s="10">
        <v>4</v>
      </c>
      <c r="C44" s="16" t="s">
        <v>86</v>
      </c>
      <c r="D44" s="16" t="s">
        <v>86</v>
      </c>
      <c r="E44" s="18">
        <f t="shared" si="0"/>
        <v>13140.711</v>
      </c>
      <c r="F44" s="17" t="s">
        <v>87</v>
      </c>
      <c r="G44" s="19">
        <v>243</v>
      </c>
      <c r="H44" s="19" t="s">
        <v>494</v>
      </c>
      <c r="I44" s="15" t="str">
        <f t="shared" si="1"/>
        <v>1</v>
      </c>
    </row>
    <row r="45" spans="1:9" ht="12" customHeight="1">
      <c r="A45" s="14">
        <v>5</v>
      </c>
      <c r="B45" s="14">
        <v>5</v>
      </c>
      <c r="C45" s="16" t="s">
        <v>88</v>
      </c>
      <c r="D45" s="16" t="s">
        <v>88</v>
      </c>
      <c r="E45" s="18">
        <f t="shared" si="0"/>
        <v>13789.634999999998</v>
      </c>
      <c r="F45" s="17" t="s">
        <v>89</v>
      </c>
      <c r="G45" s="19">
        <v>255</v>
      </c>
      <c r="H45" s="19" t="s">
        <v>494</v>
      </c>
      <c r="I45" s="15" t="str">
        <f t="shared" si="1"/>
        <v>1</v>
      </c>
    </row>
    <row r="46" spans="1:9" ht="12" customHeight="1">
      <c r="A46" s="10">
        <v>6</v>
      </c>
      <c r="B46" s="10">
        <v>6</v>
      </c>
      <c r="C46" s="16" t="s">
        <v>90</v>
      </c>
      <c r="D46" s="16" t="s">
        <v>90</v>
      </c>
      <c r="E46" s="18">
        <f t="shared" si="0"/>
        <v>13789.634999999998</v>
      </c>
      <c r="F46" s="17" t="s">
        <v>91</v>
      </c>
      <c r="G46" s="19">
        <v>255</v>
      </c>
      <c r="H46" s="19" t="s">
        <v>494</v>
      </c>
      <c r="I46" s="15" t="str">
        <f t="shared" si="1"/>
        <v>1</v>
      </c>
    </row>
    <row r="47" spans="1:9" ht="12" customHeight="1">
      <c r="A47" s="14">
        <v>7</v>
      </c>
      <c r="B47" s="14">
        <v>7</v>
      </c>
      <c r="C47" s="16" t="s">
        <v>92</v>
      </c>
      <c r="D47" s="16" t="s">
        <v>92</v>
      </c>
      <c r="E47" s="18">
        <f t="shared" si="0"/>
        <v>20765.568</v>
      </c>
      <c r="F47" s="17" t="s">
        <v>93</v>
      </c>
      <c r="G47" s="19">
        <v>384</v>
      </c>
      <c r="H47" s="19" t="s">
        <v>494</v>
      </c>
      <c r="I47" s="15" t="str">
        <f t="shared" si="1"/>
        <v>1</v>
      </c>
    </row>
    <row r="48" spans="1:9" ht="12" customHeight="1">
      <c r="A48" s="10">
        <v>8</v>
      </c>
      <c r="B48" s="10">
        <v>8</v>
      </c>
      <c r="C48" s="16" t="s">
        <v>94</v>
      </c>
      <c r="D48" s="16" t="s">
        <v>94</v>
      </c>
      <c r="E48" s="18">
        <f t="shared" si="0"/>
        <v>20765.568</v>
      </c>
      <c r="F48" s="17" t="s">
        <v>95</v>
      </c>
      <c r="G48" s="19">
        <v>384</v>
      </c>
      <c r="H48" s="19" t="s">
        <v>494</v>
      </c>
      <c r="I48" s="15" t="str">
        <f t="shared" si="1"/>
        <v>1</v>
      </c>
    </row>
    <row r="49" spans="1:9" ht="12" customHeight="1">
      <c r="A49" s="14">
        <v>9</v>
      </c>
      <c r="B49" s="14">
        <v>9</v>
      </c>
      <c r="C49" s="16" t="s">
        <v>96</v>
      </c>
      <c r="D49" s="16" t="s">
        <v>96</v>
      </c>
      <c r="E49" s="18">
        <f t="shared" si="0"/>
        <v>15249.714</v>
      </c>
      <c r="F49" s="17" t="s">
        <v>97</v>
      </c>
      <c r="G49" s="19">
        <v>282</v>
      </c>
      <c r="H49" s="19" t="s">
        <v>494</v>
      </c>
      <c r="I49" s="15" t="str">
        <f t="shared" si="1"/>
        <v>1</v>
      </c>
    </row>
    <row r="50" spans="1:9" ht="12" customHeight="1">
      <c r="A50" s="10">
        <v>10</v>
      </c>
      <c r="B50" s="10">
        <v>10</v>
      </c>
      <c r="C50" s="16" t="s">
        <v>98</v>
      </c>
      <c r="D50" s="16" t="s">
        <v>98</v>
      </c>
      <c r="E50" s="18">
        <f t="shared" si="0"/>
        <v>15249.714</v>
      </c>
      <c r="F50" s="17" t="s">
        <v>99</v>
      </c>
      <c r="G50" s="19">
        <v>282</v>
      </c>
      <c r="H50" s="19" t="s">
        <v>494</v>
      </c>
      <c r="I50" s="15" t="str">
        <f t="shared" si="1"/>
        <v>1</v>
      </c>
    </row>
    <row r="51" spans="1:9" ht="12" customHeight="1">
      <c r="A51" s="14">
        <v>11</v>
      </c>
      <c r="B51" s="14">
        <v>11</v>
      </c>
      <c r="C51" s="16" t="s">
        <v>100</v>
      </c>
      <c r="D51" s="16" t="s">
        <v>100</v>
      </c>
      <c r="E51" s="18">
        <f t="shared" si="0"/>
        <v>20819.645</v>
      </c>
      <c r="F51" s="17" t="s">
        <v>101</v>
      </c>
      <c r="G51" s="19">
        <v>385</v>
      </c>
      <c r="H51" s="19" t="s">
        <v>494</v>
      </c>
      <c r="I51" s="15" t="str">
        <f t="shared" si="1"/>
        <v>1</v>
      </c>
    </row>
    <row r="52" spans="1:9" ht="12" customHeight="1">
      <c r="A52" s="10">
        <v>12</v>
      </c>
      <c r="B52" s="10">
        <v>12</v>
      </c>
      <c r="C52" s="16" t="s">
        <v>102</v>
      </c>
      <c r="D52" s="16" t="s">
        <v>102</v>
      </c>
      <c r="E52" s="18">
        <f t="shared" si="0"/>
        <v>20819.645</v>
      </c>
      <c r="F52" s="17" t="s">
        <v>103</v>
      </c>
      <c r="G52" s="19">
        <v>385</v>
      </c>
      <c r="H52" s="19" t="s">
        <v>494</v>
      </c>
      <c r="I52" s="15" t="str">
        <f t="shared" si="1"/>
        <v>1</v>
      </c>
    </row>
    <row r="53" spans="1:9" ht="12" customHeight="1">
      <c r="A53" s="22" t="s">
        <v>540</v>
      </c>
      <c r="B53" s="22"/>
      <c r="C53" s="22"/>
      <c r="D53" s="22"/>
      <c r="E53" s="22"/>
      <c r="F53" s="22"/>
      <c r="G53" s="22"/>
      <c r="H53" s="22"/>
      <c r="I53" s="22"/>
    </row>
    <row r="54" spans="1:9" ht="12" customHeight="1">
      <c r="A54" s="14">
        <v>1</v>
      </c>
      <c r="B54" s="14">
        <v>1</v>
      </c>
      <c r="C54" s="16" t="s">
        <v>104</v>
      </c>
      <c r="D54" s="16" t="s">
        <v>104</v>
      </c>
      <c r="E54" s="18">
        <f t="shared" si="0"/>
        <v>13951.865999999998</v>
      </c>
      <c r="F54" s="17" t="s">
        <v>105</v>
      </c>
      <c r="G54" s="19">
        <v>258</v>
      </c>
      <c r="H54" s="19" t="s">
        <v>494</v>
      </c>
      <c r="I54" s="15" t="str">
        <f t="shared" si="1"/>
        <v>1</v>
      </c>
    </row>
    <row r="55" spans="1:9" ht="12" customHeight="1">
      <c r="A55" s="10">
        <v>2</v>
      </c>
      <c r="B55" s="10">
        <v>2</v>
      </c>
      <c r="C55" s="16" t="s">
        <v>106</v>
      </c>
      <c r="D55" s="16" t="s">
        <v>106</v>
      </c>
      <c r="E55" s="18">
        <f t="shared" si="0"/>
        <v>13951.865999999998</v>
      </c>
      <c r="F55" s="17" t="s">
        <v>107</v>
      </c>
      <c r="G55" s="19">
        <v>258</v>
      </c>
      <c r="H55" s="19" t="s">
        <v>494</v>
      </c>
      <c r="I55" s="15" t="str">
        <f t="shared" si="1"/>
        <v>1</v>
      </c>
    </row>
    <row r="56" spans="1:9" ht="12" customHeight="1">
      <c r="A56" s="14">
        <v>3</v>
      </c>
      <c r="B56" s="14">
        <v>3</v>
      </c>
      <c r="C56" s="16" t="s">
        <v>108</v>
      </c>
      <c r="D56" s="16" t="s">
        <v>108</v>
      </c>
      <c r="E56" s="18">
        <f t="shared" si="0"/>
        <v>20873.721999999998</v>
      </c>
      <c r="F56" s="17" t="s">
        <v>109</v>
      </c>
      <c r="G56" s="19">
        <v>386</v>
      </c>
      <c r="H56" s="19" t="s">
        <v>494</v>
      </c>
      <c r="I56" s="15" t="str">
        <f t="shared" si="1"/>
        <v>1</v>
      </c>
    </row>
    <row r="57" spans="1:9" ht="12" customHeight="1">
      <c r="A57" s="10">
        <v>4</v>
      </c>
      <c r="B57" s="10">
        <v>4</v>
      </c>
      <c r="C57" s="16" t="s">
        <v>110</v>
      </c>
      <c r="D57" s="16" t="s">
        <v>110</v>
      </c>
      <c r="E57" s="18">
        <f t="shared" si="0"/>
        <v>20873.721999999998</v>
      </c>
      <c r="F57" s="17" t="s">
        <v>111</v>
      </c>
      <c r="G57" s="19">
        <v>386</v>
      </c>
      <c r="H57" s="19" t="s">
        <v>494</v>
      </c>
      <c r="I57" s="15" t="str">
        <f t="shared" si="1"/>
        <v>1</v>
      </c>
    </row>
    <row r="58" spans="1:9" ht="12" customHeight="1">
      <c r="A58" s="22" t="s">
        <v>539</v>
      </c>
      <c r="B58" s="22"/>
      <c r="C58" s="22"/>
      <c r="D58" s="22"/>
      <c r="E58" s="22"/>
      <c r="F58" s="22"/>
      <c r="G58" s="22"/>
      <c r="H58" s="22"/>
      <c r="I58" s="22"/>
    </row>
    <row r="59" spans="1:9" ht="12" customHeight="1">
      <c r="A59" s="14">
        <v>1</v>
      </c>
      <c r="B59" s="14">
        <v>1</v>
      </c>
      <c r="C59" s="16" t="s">
        <v>112</v>
      </c>
      <c r="D59" s="16" t="s">
        <v>112</v>
      </c>
      <c r="E59" s="18">
        <f t="shared" si="0"/>
        <v>2649.7729999999997</v>
      </c>
      <c r="F59" s="17" t="s">
        <v>113</v>
      </c>
      <c r="G59" s="19">
        <v>49</v>
      </c>
      <c r="H59" s="19" t="s">
        <v>494</v>
      </c>
      <c r="I59" s="15" t="str">
        <f t="shared" si="1"/>
        <v>1</v>
      </c>
    </row>
    <row r="60" spans="1:9" ht="12" customHeight="1">
      <c r="A60" s="10">
        <v>2</v>
      </c>
      <c r="B60" s="10">
        <v>2</v>
      </c>
      <c r="C60" s="16" t="s">
        <v>114</v>
      </c>
      <c r="D60" s="16" t="s">
        <v>114</v>
      </c>
      <c r="E60" s="18">
        <f t="shared" si="0"/>
        <v>4272.083</v>
      </c>
      <c r="F60" s="17" t="s">
        <v>115</v>
      </c>
      <c r="G60" s="19">
        <v>79</v>
      </c>
      <c r="H60" s="19" t="s">
        <v>494</v>
      </c>
      <c r="I60" s="15" t="str">
        <f t="shared" si="1"/>
        <v>1</v>
      </c>
    </row>
    <row r="61" spans="1:9" ht="12" customHeight="1">
      <c r="A61" s="14">
        <v>3</v>
      </c>
      <c r="B61" s="14">
        <v>3</v>
      </c>
      <c r="C61" s="16" t="s">
        <v>116</v>
      </c>
      <c r="D61" s="16" t="s">
        <v>116</v>
      </c>
      <c r="E61" s="18">
        <f t="shared" si="0"/>
        <v>4272.083</v>
      </c>
      <c r="F61" s="17" t="s">
        <v>117</v>
      </c>
      <c r="G61" s="19">
        <v>79</v>
      </c>
      <c r="H61" s="19" t="s">
        <v>494</v>
      </c>
      <c r="I61" s="15" t="str">
        <f t="shared" si="1"/>
        <v>1</v>
      </c>
    </row>
    <row r="62" spans="1:9" ht="12" customHeight="1">
      <c r="A62" s="10">
        <v>4</v>
      </c>
      <c r="B62" s="10">
        <v>4</v>
      </c>
      <c r="C62" s="16" t="s">
        <v>118</v>
      </c>
      <c r="D62" s="16" t="s">
        <v>118</v>
      </c>
      <c r="E62" s="18">
        <f t="shared" si="0"/>
        <v>3406.8509999999997</v>
      </c>
      <c r="F62" s="17" t="s">
        <v>119</v>
      </c>
      <c r="G62" s="19">
        <v>63</v>
      </c>
      <c r="H62" s="19" t="s">
        <v>494</v>
      </c>
      <c r="I62" s="15" t="str">
        <f t="shared" si="1"/>
        <v>1</v>
      </c>
    </row>
    <row r="63" spans="1:9" ht="12" customHeight="1">
      <c r="A63" s="14">
        <v>5</v>
      </c>
      <c r="B63" s="14">
        <v>5</v>
      </c>
      <c r="C63" s="16" t="s">
        <v>120</v>
      </c>
      <c r="D63" s="16" t="s">
        <v>120</v>
      </c>
      <c r="E63" s="18">
        <f t="shared" si="0"/>
        <v>3406.8509999999997</v>
      </c>
      <c r="F63" s="17" t="s">
        <v>121</v>
      </c>
      <c r="G63" s="19">
        <v>63</v>
      </c>
      <c r="H63" s="19" t="s">
        <v>494</v>
      </c>
      <c r="I63" s="15" t="str">
        <f t="shared" si="1"/>
        <v>1</v>
      </c>
    </row>
    <row r="64" spans="1:9" ht="12" customHeight="1">
      <c r="A64" s="10">
        <v>6</v>
      </c>
      <c r="B64" s="10">
        <v>6</v>
      </c>
      <c r="C64" s="16" t="s">
        <v>122</v>
      </c>
      <c r="D64" s="16" t="s">
        <v>122</v>
      </c>
      <c r="E64" s="18">
        <f t="shared" si="0"/>
        <v>4975.084</v>
      </c>
      <c r="F64" s="17" t="s">
        <v>123</v>
      </c>
      <c r="G64" s="19">
        <v>92</v>
      </c>
      <c r="H64" s="19" t="s">
        <v>494</v>
      </c>
      <c r="I64" s="15" t="str">
        <f t="shared" si="1"/>
        <v>1</v>
      </c>
    </row>
    <row r="65" spans="1:9" ht="12" customHeight="1">
      <c r="A65" s="14">
        <v>7</v>
      </c>
      <c r="B65" s="14">
        <v>7</v>
      </c>
      <c r="C65" s="16" t="s">
        <v>124</v>
      </c>
      <c r="D65" s="16" t="s">
        <v>124</v>
      </c>
      <c r="E65" s="18">
        <f t="shared" si="0"/>
        <v>6975.932999999999</v>
      </c>
      <c r="F65" s="17" t="s">
        <v>125</v>
      </c>
      <c r="G65" s="19">
        <v>129</v>
      </c>
      <c r="H65" s="19" t="s">
        <v>494</v>
      </c>
      <c r="I65" s="15" t="str">
        <f t="shared" si="1"/>
        <v>1</v>
      </c>
    </row>
    <row r="66" spans="1:9" ht="12" customHeight="1">
      <c r="A66" s="10">
        <v>8</v>
      </c>
      <c r="B66" s="10">
        <v>8</v>
      </c>
      <c r="C66" s="16" t="s">
        <v>126</v>
      </c>
      <c r="D66" s="16" t="s">
        <v>126</v>
      </c>
      <c r="E66" s="18">
        <f t="shared" si="0"/>
        <v>6975.932999999999</v>
      </c>
      <c r="F66" s="17" t="s">
        <v>127</v>
      </c>
      <c r="G66" s="19">
        <v>129</v>
      </c>
      <c r="H66" s="19" t="s">
        <v>494</v>
      </c>
      <c r="I66" s="15" t="str">
        <f t="shared" si="1"/>
        <v>1</v>
      </c>
    </row>
    <row r="67" spans="1:9" ht="12" customHeight="1">
      <c r="A67" s="14">
        <v>9</v>
      </c>
      <c r="B67" s="14">
        <v>9</v>
      </c>
      <c r="C67" s="16" t="s">
        <v>128</v>
      </c>
      <c r="D67" s="16" t="s">
        <v>128</v>
      </c>
      <c r="E67" s="18">
        <f t="shared" si="0"/>
        <v>6651.471</v>
      </c>
      <c r="F67" s="17" t="s">
        <v>129</v>
      </c>
      <c r="G67" s="19">
        <v>123</v>
      </c>
      <c r="H67" s="19" t="s">
        <v>494</v>
      </c>
      <c r="I67" s="15" t="str">
        <f t="shared" si="1"/>
        <v>1</v>
      </c>
    </row>
    <row r="68" spans="1:9" ht="12" customHeight="1">
      <c r="A68" s="10">
        <v>10</v>
      </c>
      <c r="B68" s="10">
        <v>10</v>
      </c>
      <c r="C68" s="16" t="s">
        <v>130</v>
      </c>
      <c r="D68" s="16" t="s">
        <v>130</v>
      </c>
      <c r="E68" s="18">
        <f aca="true" t="shared" si="2" ref="E68:E81">G68*$J$2*(1-$K$2)</f>
        <v>6651.471</v>
      </c>
      <c r="F68" s="17" t="s">
        <v>131</v>
      </c>
      <c r="G68" s="19">
        <v>123</v>
      </c>
      <c r="H68" s="19" t="s">
        <v>494</v>
      </c>
      <c r="I68" s="15" t="str">
        <f aca="true" t="shared" si="3" ref="I68:I131">IF(ISBLANK(G68),"0","1")</f>
        <v>1</v>
      </c>
    </row>
    <row r="69" spans="1:9" ht="12" customHeight="1">
      <c r="A69" s="14">
        <v>11</v>
      </c>
      <c r="B69" s="14">
        <v>11</v>
      </c>
      <c r="C69" s="16" t="s">
        <v>132</v>
      </c>
      <c r="D69" s="16" t="s">
        <v>132</v>
      </c>
      <c r="E69" s="18">
        <f t="shared" si="2"/>
        <v>9139.012999999999</v>
      </c>
      <c r="F69" s="17" t="s">
        <v>133</v>
      </c>
      <c r="G69" s="19">
        <v>169</v>
      </c>
      <c r="H69" s="19" t="s">
        <v>494</v>
      </c>
      <c r="I69" s="15" t="str">
        <f t="shared" si="3"/>
        <v>1</v>
      </c>
    </row>
    <row r="70" spans="1:9" ht="12" customHeight="1">
      <c r="A70" s="10">
        <v>12</v>
      </c>
      <c r="B70" s="10">
        <v>12</v>
      </c>
      <c r="C70" s="16" t="s">
        <v>134</v>
      </c>
      <c r="D70" s="16" t="s">
        <v>134</v>
      </c>
      <c r="E70" s="18">
        <f t="shared" si="2"/>
        <v>9139.012999999999</v>
      </c>
      <c r="F70" s="17" t="s">
        <v>135</v>
      </c>
      <c r="G70" s="19">
        <v>169</v>
      </c>
      <c r="H70" s="19" t="s">
        <v>494</v>
      </c>
      <c r="I70" s="15" t="str">
        <f t="shared" si="3"/>
        <v>1</v>
      </c>
    </row>
    <row r="71" spans="1:9" ht="12" customHeight="1">
      <c r="A71" s="14">
        <v>13</v>
      </c>
      <c r="B71" s="14">
        <v>13</v>
      </c>
      <c r="C71" s="16" t="s">
        <v>136</v>
      </c>
      <c r="D71" s="16" t="s">
        <v>136</v>
      </c>
      <c r="E71" s="18">
        <f t="shared" si="2"/>
        <v>7895.242</v>
      </c>
      <c r="F71" s="17" t="s">
        <v>137</v>
      </c>
      <c r="G71" s="19">
        <v>146</v>
      </c>
      <c r="H71" s="19" t="s">
        <v>494</v>
      </c>
      <c r="I71" s="15" t="str">
        <f t="shared" si="3"/>
        <v>1</v>
      </c>
    </row>
    <row r="72" spans="1:9" ht="12" customHeight="1">
      <c r="A72" s="10">
        <v>14</v>
      </c>
      <c r="B72" s="10">
        <v>14</v>
      </c>
      <c r="C72" s="16" t="s">
        <v>138</v>
      </c>
      <c r="D72" s="16" t="s">
        <v>138</v>
      </c>
      <c r="E72" s="18">
        <f t="shared" si="2"/>
        <v>7895.242</v>
      </c>
      <c r="F72" s="17" t="s">
        <v>139</v>
      </c>
      <c r="G72" s="19">
        <v>146</v>
      </c>
      <c r="H72" s="19" t="s">
        <v>494</v>
      </c>
      <c r="I72" s="15" t="str">
        <f t="shared" si="3"/>
        <v>1</v>
      </c>
    </row>
    <row r="73" spans="1:9" ht="12" customHeight="1">
      <c r="A73" s="14">
        <v>15</v>
      </c>
      <c r="B73" s="14">
        <v>15</v>
      </c>
      <c r="C73" s="16" t="s">
        <v>140</v>
      </c>
      <c r="D73" s="16" t="s">
        <v>140</v>
      </c>
      <c r="E73" s="18">
        <f t="shared" si="2"/>
        <v>10382.784</v>
      </c>
      <c r="F73" s="17" t="s">
        <v>141</v>
      </c>
      <c r="G73" s="19">
        <v>192</v>
      </c>
      <c r="H73" s="19" t="s">
        <v>494</v>
      </c>
      <c r="I73" s="15" t="str">
        <f t="shared" si="3"/>
        <v>1</v>
      </c>
    </row>
    <row r="74" spans="1:9" ht="12" customHeight="1">
      <c r="A74" s="10">
        <v>16</v>
      </c>
      <c r="B74" s="10">
        <v>16</v>
      </c>
      <c r="C74" s="16" t="s">
        <v>142</v>
      </c>
      <c r="D74" s="16" t="s">
        <v>142</v>
      </c>
      <c r="E74" s="18">
        <f t="shared" si="2"/>
        <v>10382.784</v>
      </c>
      <c r="F74" s="17" t="s">
        <v>143</v>
      </c>
      <c r="G74" s="19">
        <v>192</v>
      </c>
      <c r="H74" s="19" t="s">
        <v>494</v>
      </c>
      <c r="I74" s="15" t="str">
        <f t="shared" si="3"/>
        <v>1</v>
      </c>
    </row>
    <row r="75" spans="1:9" ht="12" customHeight="1">
      <c r="A75" s="14">
        <v>17</v>
      </c>
      <c r="B75" s="14">
        <v>17</v>
      </c>
      <c r="C75" s="16" t="s">
        <v>144</v>
      </c>
      <c r="D75" s="16" t="s">
        <v>144</v>
      </c>
      <c r="E75" s="18">
        <f t="shared" si="2"/>
        <v>9030.858999999999</v>
      </c>
      <c r="F75" s="17" t="s">
        <v>145</v>
      </c>
      <c r="G75" s="19">
        <v>167</v>
      </c>
      <c r="H75" s="19" t="s">
        <v>494</v>
      </c>
      <c r="I75" s="15" t="str">
        <f t="shared" si="3"/>
        <v>1</v>
      </c>
    </row>
    <row r="76" spans="1:9" ht="12" customHeight="1">
      <c r="A76" s="10">
        <v>18</v>
      </c>
      <c r="B76" s="10">
        <v>18</v>
      </c>
      <c r="C76" s="16" t="s">
        <v>146</v>
      </c>
      <c r="D76" s="16" t="s">
        <v>146</v>
      </c>
      <c r="E76" s="18">
        <f t="shared" si="2"/>
        <v>7895.242</v>
      </c>
      <c r="F76" s="17" t="s">
        <v>147</v>
      </c>
      <c r="G76" s="19">
        <v>146</v>
      </c>
      <c r="H76" s="19" t="s">
        <v>494</v>
      </c>
      <c r="I76" s="15" t="str">
        <f t="shared" si="3"/>
        <v>1</v>
      </c>
    </row>
    <row r="77" spans="1:9" ht="12" customHeight="1">
      <c r="A77" s="14">
        <v>19</v>
      </c>
      <c r="B77" s="14">
        <v>19</v>
      </c>
      <c r="C77" s="16" t="s">
        <v>148</v>
      </c>
      <c r="D77" s="16" t="s">
        <v>148</v>
      </c>
      <c r="E77" s="18">
        <f t="shared" si="2"/>
        <v>11085.785</v>
      </c>
      <c r="F77" s="17" t="s">
        <v>149</v>
      </c>
      <c r="G77" s="19">
        <v>205</v>
      </c>
      <c r="H77" s="19" t="s">
        <v>494</v>
      </c>
      <c r="I77" s="15" t="str">
        <f t="shared" si="3"/>
        <v>1</v>
      </c>
    </row>
    <row r="78" spans="1:9" ht="12" customHeight="1">
      <c r="A78" s="10">
        <v>20</v>
      </c>
      <c r="B78" s="10">
        <v>20</v>
      </c>
      <c r="C78" s="16" t="s">
        <v>150</v>
      </c>
      <c r="D78" s="16" t="s">
        <v>150</v>
      </c>
      <c r="E78" s="18">
        <f t="shared" si="2"/>
        <v>11085.785</v>
      </c>
      <c r="F78" s="17" t="s">
        <v>151</v>
      </c>
      <c r="G78" s="19">
        <v>205</v>
      </c>
      <c r="H78" s="19" t="s">
        <v>494</v>
      </c>
      <c r="I78" s="15" t="str">
        <f t="shared" si="3"/>
        <v>1</v>
      </c>
    </row>
    <row r="79" spans="1:9" ht="12" customHeight="1">
      <c r="A79" s="14">
        <v>21</v>
      </c>
      <c r="B79" s="14">
        <v>21</v>
      </c>
      <c r="C79" s="16" t="s">
        <v>152</v>
      </c>
      <c r="D79" s="16" t="s">
        <v>152</v>
      </c>
      <c r="E79" s="18">
        <f t="shared" si="2"/>
        <v>10058.322</v>
      </c>
      <c r="F79" s="17" t="s">
        <v>153</v>
      </c>
      <c r="G79" s="19">
        <v>186</v>
      </c>
      <c r="H79" s="19" t="s">
        <v>494</v>
      </c>
      <c r="I79" s="15" t="str">
        <f t="shared" si="3"/>
        <v>1</v>
      </c>
    </row>
    <row r="80" spans="1:9" ht="12" customHeight="1">
      <c r="A80" s="10">
        <v>22</v>
      </c>
      <c r="B80" s="10">
        <v>22</v>
      </c>
      <c r="C80" s="16" t="s">
        <v>154</v>
      </c>
      <c r="D80" s="16" t="s">
        <v>154</v>
      </c>
      <c r="E80" s="18">
        <f t="shared" si="2"/>
        <v>10058.322</v>
      </c>
      <c r="F80" s="17" t="s">
        <v>155</v>
      </c>
      <c r="G80" s="19">
        <v>186</v>
      </c>
      <c r="H80" s="19" t="s">
        <v>494</v>
      </c>
      <c r="I80" s="15" t="str">
        <f t="shared" si="3"/>
        <v>1</v>
      </c>
    </row>
    <row r="81" spans="1:9" ht="12" customHeight="1">
      <c r="A81" s="14">
        <v>23</v>
      </c>
      <c r="B81" s="14">
        <v>23</v>
      </c>
      <c r="C81" s="16" t="s">
        <v>156</v>
      </c>
      <c r="D81" s="16" t="s">
        <v>156</v>
      </c>
      <c r="E81" s="18">
        <f t="shared" si="2"/>
        <v>3893.5439999999994</v>
      </c>
      <c r="F81" s="17" t="s">
        <v>157</v>
      </c>
      <c r="G81" s="19">
        <v>72</v>
      </c>
      <c r="H81" s="19" t="s">
        <v>494</v>
      </c>
      <c r="I81" s="15" t="str">
        <f t="shared" si="3"/>
        <v>1</v>
      </c>
    </row>
    <row r="82" spans="1:9" ht="12" customHeight="1">
      <c r="A82" s="22" t="s">
        <v>538</v>
      </c>
      <c r="B82" s="22"/>
      <c r="C82" s="22"/>
      <c r="D82" s="22"/>
      <c r="E82" s="22"/>
      <c r="F82" s="22"/>
      <c r="G82" s="22"/>
      <c r="H82" s="22"/>
      <c r="I82" s="22"/>
    </row>
    <row r="83" spans="1:9" ht="12" customHeight="1">
      <c r="A83" s="14">
        <v>1</v>
      </c>
      <c r="B83" s="14">
        <v>1</v>
      </c>
      <c r="C83" s="16" t="s">
        <v>158</v>
      </c>
      <c r="D83" s="16" t="s">
        <v>158</v>
      </c>
      <c r="E83" s="18">
        <f aca="true" t="shared" si="4" ref="E83:E100">G83*$J$2*(1-$K$2)</f>
        <v>6381.085999999999</v>
      </c>
      <c r="F83" s="17" t="s">
        <v>159</v>
      </c>
      <c r="G83" s="19">
        <v>118</v>
      </c>
      <c r="H83" s="19" t="s">
        <v>494</v>
      </c>
      <c r="I83" s="15" t="str">
        <f t="shared" si="3"/>
        <v>1</v>
      </c>
    </row>
    <row r="84" spans="1:9" ht="12" customHeight="1">
      <c r="A84" s="10">
        <v>2</v>
      </c>
      <c r="B84" s="10">
        <v>2</v>
      </c>
      <c r="C84" s="16" t="s">
        <v>160</v>
      </c>
      <c r="D84" s="16" t="s">
        <v>160</v>
      </c>
      <c r="E84" s="18">
        <f t="shared" si="4"/>
        <v>6381.085999999999</v>
      </c>
      <c r="F84" s="17" t="s">
        <v>161</v>
      </c>
      <c r="G84" s="19">
        <v>118</v>
      </c>
      <c r="H84" s="19" t="s">
        <v>494</v>
      </c>
      <c r="I84" s="15" t="str">
        <f t="shared" si="3"/>
        <v>1</v>
      </c>
    </row>
    <row r="85" spans="1:9" ht="12" customHeight="1">
      <c r="A85" s="14">
        <v>3</v>
      </c>
      <c r="B85" s="14">
        <v>3</v>
      </c>
      <c r="C85" s="16" t="s">
        <v>162</v>
      </c>
      <c r="D85" s="16" t="s">
        <v>162</v>
      </c>
      <c r="E85" s="18">
        <f t="shared" si="4"/>
        <v>6975.932999999999</v>
      </c>
      <c r="F85" s="17" t="s">
        <v>163</v>
      </c>
      <c r="G85" s="19">
        <v>129</v>
      </c>
      <c r="H85" s="19" t="s">
        <v>494</v>
      </c>
      <c r="I85" s="15" t="str">
        <f t="shared" si="3"/>
        <v>1</v>
      </c>
    </row>
    <row r="86" spans="1:9" ht="12" customHeight="1">
      <c r="A86" s="10">
        <v>4</v>
      </c>
      <c r="B86" s="10">
        <v>4</v>
      </c>
      <c r="C86" s="16" t="s">
        <v>164</v>
      </c>
      <c r="D86" s="16" t="s">
        <v>164</v>
      </c>
      <c r="E86" s="18">
        <f t="shared" si="4"/>
        <v>6975.932999999999</v>
      </c>
      <c r="F86" s="17" t="s">
        <v>165</v>
      </c>
      <c r="G86" s="19">
        <v>129</v>
      </c>
      <c r="H86" s="19" t="s">
        <v>494</v>
      </c>
      <c r="I86" s="15" t="str">
        <f t="shared" si="3"/>
        <v>1</v>
      </c>
    </row>
    <row r="87" spans="1:9" ht="12" customHeight="1">
      <c r="A87" s="14">
        <v>5</v>
      </c>
      <c r="B87" s="14">
        <v>5</v>
      </c>
      <c r="C87" s="16" t="s">
        <v>166</v>
      </c>
      <c r="D87" s="16" t="s">
        <v>166</v>
      </c>
      <c r="E87" s="18">
        <f t="shared" si="4"/>
        <v>8003.396</v>
      </c>
      <c r="F87" s="17" t="s">
        <v>167</v>
      </c>
      <c r="G87" s="19">
        <v>148</v>
      </c>
      <c r="H87" s="19" t="s">
        <v>494</v>
      </c>
      <c r="I87" s="15" t="str">
        <f t="shared" si="3"/>
        <v>1</v>
      </c>
    </row>
    <row r="88" spans="1:9" ht="12" customHeight="1">
      <c r="A88" s="10">
        <v>6</v>
      </c>
      <c r="B88" s="10">
        <v>6</v>
      </c>
      <c r="C88" s="16" t="s">
        <v>168</v>
      </c>
      <c r="D88" s="16" t="s">
        <v>168</v>
      </c>
      <c r="E88" s="18">
        <f t="shared" si="4"/>
        <v>8003.396</v>
      </c>
      <c r="F88" s="17" t="s">
        <v>169</v>
      </c>
      <c r="G88" s="19">
        <v>148</v>
      </c>
      <c r="H88" s="19" t="s">
        <v>494</v>
      </c>
      <c r="I88" s="15" t="str">
        <f t="shared" si="3"/>
        <v>1</v>
      </c>
    </row>
    <row r="89" spans="1:9" ht="12" customHeight="1">
      <c r="A89" s="14">
        <v>7</v>
      </c>
      <c r="B89" s="14">
        <v>7</v>
      </c>
      <c r="C89" s="16" t="s">
        <v>170</v>
      </c>
      <c r="D89" s="16" t="s">
        <v>170</v>
      </c>
      <c r="E89" s="18">
        <f t="shared" si="4"/>
        <v>9571.628999999999</v>
      </c>
      <c r="F89" s="17" t="s">
        <v>171</v>
      </c>
      <c r="G89" s="19">
        <v>177</v>
      </c>
      <c r="H89" s="19" t="s">
        <v>494</v>
      </c>
      <c r="I89" s="15" t="str">
        <f t="shared" si="3"/>
        <v>1</v>
      </c>
    </row>
    <row r="90" spans="1:9" ht="12" customHeight="1">
      <c r="A90" s="10">
        <v>8</v>
      </c>
      <c r="B90" s="10">
        <v>8</v>
      </c>
      <c r="C90" s="16" t="s">
        <v>172</v>
      </c>
      <c r="D90" s="16" t="s">
        <v>172</v>
      </c>
      <c r="E90" s="18">
        <f t="shared" si="4"/>
        <v>9571.628999999999</v>
      </c>
      <c r="F90" s="17" t="s">
        <v>173</v>
      </c>
      <c r="G90" s="19">
        <v>177</v>
      </c>
      <c r="H90" s="19" t="s">
        <v>494</v>
      </c>
      <c r="I90" s="15" t="str">
        <f t="shared" si="3"/>
        <v>1</v>
      </c>
    </row>
    <row r="91" spans="1:9" ht="12" customHeight="1">
      <c r="A91" s="14">
        <v>9</v>
      </c>
      <c r="B91" s="14">
        <v>9</v>
      </c>
      <c r="C91" s="16" t="s">
        <v>174</v>
      </c>
      <c r="D91" s="16" t="s">
        <v>174</v>
      </c>
      <c r="E91" s="18">
        <f t="shared" si="4"/>
        <v>10545.015</v>
      </c>
      <c r="F91" s="17" t="s">
        <v>175</v>
      </c>
      <c r="G91" s="19">
        <v>195</v>
      </c>
      <c r="H91" s="19" t="s">
        <v>494</v>
      </c>
      <c r="I91" s="15" t="str">
        <f t="shared" si="3"/>
        <v>1</v>
      </c>
    </row>
    <row r="92" spans="1:9" ht="12" customHeight="1">
      <c r="A92" s="10">
        <v>10</v>
      </c>
      <c r="B92" s="10">
        <v>10</v>
      </c>
      <c r="C92" s="16" t="s">
        <v>176</v>
      </c>
      <c r="D92" s="16" t="s">
        <v>176</v>
      </c>
      <c r="E92" s="18">
        <f t="shared" si="4"/>
        <v>10545.015</v>
      </c>
      <c r="F92" s="17" t="s">
        <v>177</v>
      </c>
      <c r="G92" s="19">
        <v>195</v>
      </c>
      <c r="H92" s="19" t="s">
        <v>494</v>
      </c>
      <c r="I92" s="15" t="str">
        <f t="shared" si="3"/>
        <v>1</v>
      </c>
    </row>
    <row r="93" spans="1:9" ht="12" customHeight="1">
      <c r="A93" s="14">
        <v>11</v>
      </c>
      <c r="B93" s="14">
        <v>11</v>
      </c>
      <c r="C93" s="16" t="s">
        <v>178</v>
      </c>
      <c r="D93" s="16" t="s">
        <v>178</v>
      </c>
      <c r="E93" s="18">
        <f t="shared" si="4"/>
        <v>12059.171</v>
      </c>
      <c r="F93" s="17" t="s">
        <v>179</v>
      </c>
      <c r="G93" s="19">
        <v>223</v>
      </c>
      <c r="H93" s="19" t="s">
        <v>494</v>
      </c>
      <c r="I93" s="15" t="str">
        <f t="shared" si="3"/>
        <v>1</v>
      </c>
    </row>
    <row r="94" spans="1:9" ht="12" customHeight="1">
      <c r="A94" s="10">
        <v>12</v>
      </c>
      <c r="B94" s="10">
        <v>12</v>
      </c>
      <c r="C94" s="16" t="s">
        <v>180</v>
      </c>
      <c r="D94" s="16" t="s">
        <v>180</v>
      </c>
      <c r="E94" s="18">
        <f t="shared" si="4"/>
        <v>12059.171</v>
      </c>
      <c r="F94" s="17" t="s">
        <v>181</v>
      </c>
      <c r="G94" s="19">
        <v>223</v>
      </c>
      <c r="H94" s="19" t="s">
        <v>494</v>
      </c>
      <c r="I94" s="15" t="str">
        <f t="shared" si="3"/>
        <v>1</v>
      </c>
    </row>
    <row r="95" spans="1:9" ht="12" customHeight="1">
      <c r="A95" s="14">
        <v>13</v>
      </c>
      <c r="B95" s="14">
        <v>13</v>
      </c>
      <c r="C95" s="16" t="s">
        <v>182</v>
      </c>
      <c r="D95" s="16" t="s">
        <v>182</v>
      </c>
      <c r="E95" s="18">
        <f t="shared" si="4"/>
        <v>12654.018</v>
      </c>
      <c r="F95" s="17" t="s">
        <v>183</v>
      </c>
      <c r="G95" s="19">
        <v>234</v>
      </c>
      <c r="H95" s="19" t="s">
        <v>494</v>
      </c>
      <c r="I95" s="15" t="str">
        <f t="shared" si="3"/>
        <v>1</v>
      </c>
    </row>
    <row r="96" spans="1:9" ht="12" customHeight="1">
      <c r="A96" s="10">
        <v>14</v>
      </c>
      <c r="B96" s="10">
        <v>14</v>
      </c>
      <c r="C96" s="16" t="s">
        <v>184</v>
      </c>
      <c r="D96" s="16" t="s">
        <v>184</v>
      </c>
      <c r="E96" s="18">
        <f t="shared" si="4"/>
        <v>12654.018</v>
      </c>
      <c r="F96" s="17" t="s">
        <v>185</v>
      </c>
      <c r="G96" s="19">
        <v>234</v>
      </c>
      <c r="H96" s="19" t="s">
        <v>494</v>
      </c>
      <c r="I96" s="15" t="str">
        <f t="shared" si="3"/>
        <v>1</v>
      </c>
    </row>
    <row r="97" spans="1:9" ht="12" customHeight="1">
      <c r="A97" s="14">
        <v>15</v>
      </c>
      <c r="B97" s="14">
        <v>15</v>
      </c>
      <c r="C97" s="16" t="s">
        <v>186</v>
      </c>
      <c r="D97" s="16" t="s">
        <v>186</v>
      </c>
      <c r="E97" s="18">
        <f t="shared" si="4"/>
        <v>13789.634999999998</v>
      </c>
      <c r="F97" s="17" t="s">
        <v>187</v>
      </c>
      <c r="G97" s="19">
        <v>255</v>
      </c>
      <c r="H97" s="19" t="s">
        <v>494</v>
      </c>
      <c r="I97" s="15" t="str">
        <f t="shared" si="3"/>
        <v>1</v>
      </c>
    </row>
    <row r="98" spans="1:9" ht="12" customHeight="1">
      <c r="A98" s="10">
        <v>16</v>
      </c>
      <c r="B98" s="10">
        <v>16</v>
      </c>
      <c r="C98" s="16" t="s">
        <v>188</v>
      </c>
      <c r="D98" s="16" t="s">
        <v>188</v>
      </c>
      <c r="E98" s="18">
        <f t="shared" si="4"/>
        <v>13789.634999999998</v>
      </c>
      <c r="F98" s="17" t="s">
        <v>189</v>
      </c>
      <c r="G98" s="19">
        <v>255</v>
      </c>
      <c r="H98" s="19" t="s">
        <v>494</v>
      </c>
      <c r="I98" s="15" t="str">
        <f t="shared" si="3"/>
        <v>1</v>
      </c>
    </row>
    <row r="99" spans="1:9" ht="12" customHeight="1">
      <c r="A99" s="14">
        <v>17</v>
      </c>
      <c r="B99" s="14">
        <v>17</v>
      </c>
      <c r="C99" s="16" t="s">
        <v>190</v>
      </c>
      <c r="D99" s="16" t="s">
        <v>190</v>
      </c>
      <c r="E99" s="18">
        <f t="shared" si="4"/>
        <v>19413.642999999996</v>
      </c>
      <c r="F99" s="17" t="s">
        <v>191</v>
      </c>
      <c r="G99" s="19">
        <v>359</v>
      </c>
      <c r="H99" s="19" t="s">
        <v>494</v>
      </c>
      <c r="I99" s="15" t="str">
        <f t="shared" si="3"/>
        <v>1</v>
      </c>
    </row>
    <row r="100" spans="1:9" ht="12" customHeight="1">
      <c r="A100" s="10">
        <v>18</v>
      </c>
      <c r="B100" s="10">
        <v>18</v>
      </c>
      <c r="C100" s="16" t="s">
        <v>192</v>
      </c>
      <c r="D100" s="16" t="s">
        <v>192</v>
      </c>
      <c r="E100" s="18">
        <f t="shared" si="4"/>
        <v>19413.642999999996</v>
      </c>
      <c r="F100" s="17" t="s">
        <v>193</v>
      </c>
      <c r="G100" s="19">
        <v>359</v>
      </c>
      <c r="H100" s="19" t="s">
        <v>494</v>
      </c>
      <c r="I100" s="15" t="str">
        <f t="shared" si="3"/>
        <v>1</v>
      </c>
    </row>
    <row r="101" spans="1:9" ht="12" customHeight="1">
      <c r="A101" s="22" t="s">
        <v>537</v>
      </c>
      <c r="B101" s="22"/>
      <c r="C101" s="22" t="s">
        <v>194</v>
      </c>
      <c r="D101" s="22"/>
      <c r="E101" s="22"/>
      <c r="F101" s="22"/>
      <c r="G101" s="22"/>
      <c r="H101" s="22"/>
      <c r="I101" s="22"/>
    </row>
    <row r="102" spans="1:9" ht="12" customHeight="1">
      <c r="A102" s="14">
        <v>1</v>
      </c>
      <c r="B102" s="14">
        <v>1</v>
      </c>
      <c r="C102" s="16" t="s">
        <v>195</v>
      </c>
      <c r="D102" s="16" t="s">
        <v>195</v>
      </c>
      <c r="E102" s="18">
        <f aca="true" t="shared" si="5" ref="E102:E118">G102*$J$2*(1-$K$2)</f>
        <v>17196.486</v>
      </c>
      <c r="F102" s="17" t="s">
        <v>196</v>
      </c>
      <c r="G102" s="19">
        <v>318</v>
      </c>
      <c r="H102" s="19" t="s">
        <v>494</v>
      </c>
      <c r="I102" s="15" t="str">
        <f t="shared" si="3"/>
        <v>1</v>
      </c>
    </row>
    <row r="103" spans="1:9" ht="12" customHeight="1">
      <c r="A103" s="10">
        <v>2</v>
      </c>
      <c r="B103" s="10">
        <v>2</v>
      </c>
      <c r="C103" s="16" t="s">
        <v>197</v>
      </c>
      <c r="D103" s="16" t="s">
        <v>197</v>
      </c>
      <c r="E103" s="18">
        <f t="shared" si="5"/>
        <v>17196.486</v>
      </c>
      <c r="F103" s="17" t="s">
        <v>198</v>
      </c>
      <c r="G103" s="19">
        <v>318</v>
      </c>
      <c r="H103" s="19" t="s">
        <v>494</v>
      </c>
      <c r="I103" s="15" t="str">
        <f t="shared" si="3"/>
        <v>1</v>
      </c>
    </row>
    <row r="104" spans="1:9" ht="12" customHeight="1">
      <c r="A104" s="14">
        <v>3</v>
      </c>
      <c r="B104" s="14">
        <v>3</v>
      </c>
      <c r="C104" s="16" t="s">
        <v>199</v>
      </c>
      <c r="D104" s="16" t="s">
        <v>199</v>
      </c>
      <c r="E104" s="18">
        <f t="shared" si="5"/>
        <v>20819.645</v>
      </c>
      <c r="F104" s="17" t="s">
        <v>200</v>
      </c>
      <c r="G104" s="19">
        <v>385</v>
      </c>
      <c r="H104" s="19" t="s">
        <v>494</v>
      </c>
      <c r="I104" s="15" t="str">
        <f t="shared" si="3"/>
        <v>1</v>
      </c>
    </row>
    <row r="105" spans="1:9" ht="12" customHeight="1">
      <c r="A105" s="10">
        <v>4</v>
      </c>
      <c r="B105" s="10">
        <v>4</v>
      </c>
      <c r="C105" s="16" t="s">
        <v>201</v>
      </c>
      <c r="D105" s="16" t="s">
        <v>201</v>
      </c>
      <c r="E105" s="18">
        <f t="shared" si="5"/>
        <v>19359.566</v>
      </c>
      <c r="F105" s="17" t="s">
        <v>202</v>
      </c>
      <c r="G105" s="19">
        <v>358</v>
      </c>
      <c r="H105" s="19" t="s">
        <v>494</v>
      </c>
      <c r="I105" s="15" t="str">
        <f t="shared" si="3"/>
        <v>1</v>
      </c>
    </row>
    <row r="106" spans="1:9" ht="12" customHeight="1">
      <c r="A106" s="14">
        <v>5</v>
      </c>
      <c r="B106" s="14">
        <v>5</v>
      </c>
      <c r="C106" s="16" t="s">
        <v>203</v>
      </c>
      <c r="D106" s="16" t="s">
        <v>203</v>
      </c>
      <c r="E106" s="18">
        <f t="shared" si="5"/>
        <v>26984.423</v>
      </c>
      <c r="F106" s="17" t="s">
        <v>204</v>
      </c>
      <c r="G106" s="19">
        <v>499</v>
      </c>
      <c r="H106" s="19" t="s">
        <v>494</v>
      </c>
      <c r="I106" s="15" t="str">
        <f t="shared" si="3"/>
        <v>1</v>
      </c>
    </row>
    <row r="107" spans="1:9" ht="12" customHeight="1">
      <c r="A107" s="10">
        <v>6</v>
      </c>
      <c r="B107" s="10">
        <v>6</v>
      </c>
      <c r="C107" s="16" t="s">
        <v>205</v>
      </c>
      <c r="D107" s="16" t="s">
        <v>205</v>
      </c>
      <c r="E107" s="18">
        <f t="shared" si="5"/>
        <v>25686.575</v>
      </c>
      <c r="F107" s="17" t="s">
        <v>206</v>
      </c>
      <c r="G107" s="19">
        <v>475</v>
      </c>
      <c r="H107" s="19" t="s">
        <v>494</v>
      </c>
      <c r="I107" s="15" t="str">
        <f t="shared" si="3"/>
        <v>1</v>
      </c>
    </row>
    <row r="108" spans="1:9" ht="12" customHeight="1">
      <c r="A108" s="14">
        <v>7</v>
      </c>
      <c r="B108" s="14">
        <v>7</v>
      </c>
      <c r="C108" s="16" t="s">
        <v>207</v>
      </c>
      <c r="D108" s="16" t="s">
        <v>207</v>
      </c>
      <c r="E108" s="18">
        <f t="shared" si="5"/>
        <v>26173.267999999996</v>
      </c>
      <c r="F108" s="17" t="s">
        <v>208</v>
      </c>
      <c r="G108" s="19">
        <v>484</v>
      </c>
      <c r="H108" s="19" t="s">
        <v>494</v>
      </c>
      <c r="I108" s="15" t="str">
        <f t="shared" si="3"/>
        <v>1</v>
      </c>
    </row>
    <row r="109" spans="1:9" ht="12" customHeight="1">
      <c r="A109" s="10">
        <v>8</v>
      </c>
      <c r="B109" s="10">
        <v>8</v>
      </c>
      <c r="C109" s="16" t="s">
        <v>209</v>
      </c>
      <c r="D109" s="16" t="s">
        <v>209</v>
      </c>
      <c r="E109" s="18">
        <f t="shared" si="5"/>
        <v>27525.193</v>
      </c>
      <c r="F109" s="17" t="s">
        <v>210</v>
      </c>
      <c r="G109" s="19">
        <v>509</v>
      </c>
      <c r="H109" s="19" t="s">
        <v>494</v>
      </c>
      <c r="I109" s="15" t="str">
        <f t="shared" si="3"/>
        <v>1</v>
      </c>
    </row>
    <row r="110" spans="1:9" ht="12" customHeight="1">
      <c r="A110" s="14">
        <v>9</v>
      </c>
      <c r="B110" s="14">
        <v>9</v>
      </c>
      <c r="C110" s="16" t="s">
        <v>211</v>
      </c>
      <c r="D110" s="16" t="s">
        <v>211</v>
      </c>
      <c r="E110" s="18">
        <f t="shared" si="5"/>
        <v>27525.193</v>
      </c>
      <c r="F110" s="17" t="s">
        <v>212</v>
      </c>
      <c r="G110" s="19">
        <v>509</v>
      </c>
      <c r="H110" s="19" t="s">
        <v>494</v>
      </c>
      <c r="I110" s="15" t="str">
        <f t="shared" si="3"/>
        <v>1</v>
      </c>
    </row>
    <row r="111" spans="1:9" ht="12" customHeight="1">
      <c r="A111" s="10">
        <v>10</v>
      </c>
      <c r="B111" s="10">
        <v>10</v>
      </c>
      <c r="C111" s="16" t="s">
        <v>213</v>
      </c>
      <c r="D111" s="16" t="s">
        <v>213</v>
      </c>
      <c r="E111" s="18">
        <f t="shared" si="5"/>
        <v>30661.659</v>
      </c>
      <c r="F111" s="17" t="s">
        <v>214</v>
      </c>
      <c r="G111" s="19">
        <v>567</v>
      </c>
      <c r="H111" s="19" t="s">
        <v>494</v>
      </c>
      <c r="I111" s="15" t="str">
        <f t="shared" si="3"/>
        <v>1</v>
      </c>
    </row>
    <row r="112" spans="1:9" ht="12" customHeight="1">
      <c r="A112" s="14">
        <v>11</v>
      </c>
      <c r="B112" s="14">
        <v>11</v>
      </c>
      <c r="C112" s="16" t="s">
        <v>215</v>
      </c>
      <c r="D112" s="16" t="s">
        <v>215</v>
      </c>
      <c r="E112" s="18">
        <f t="shared" si="5"/>
        <v>30661.659</v>
      </c>
      <c r="F112" s="17" t="s">
        <v>216</v>
      </c>
      <c r="G112" s="19">
        <v>567</v>
      </c>
      <c r="H112" s="19" t="s">
        <v>494</v>
      </c>
      <c r="I112" s="15" t="str">
        <f t="shared" si="3"/>
        <v>1</v>
      </c>
    </row>
    <row r="113" spans="1:9" ht="12" customHeight="1">
      <c r="A113" s="10">
        <v>12</v>
      </c>
      <c r="B113" s="10">
        <v>12</v>
      </c>
      <c r="C113" s="16" t="s">
        <v>217</v>
      </c>
      <c r="D113" s="16" t="s">
        <v>217</v>
      </c>
      <c r="E113" s="18">
        <f t="shared" si="5"/>
        <v>32932.893000000004</v>
      </c>
      <c r="F113" s="17" t="s">
        <v>218</v>
      </c>
      <c r="G113" s="19">
        <v>609</v>
      </c>
      <c r="H113" s="19" t="s">
        <v>494</v>
      </c>
      <c r="I113" s="15" t="str">
        <f t="shared" si="3"/>
        <v>1</v>
      </c>
    </row>
    <row r="114" spans="1:9" ht="12" customHeight="1">
      <c r="A114" s="14">
        <v>13</v>
      </c>
      <c r="B114" s="14">
        <v>13</v>
      </c>
      <c r="C114" s="16" t="s">
        <v>219</v>
      </c>
      <c r="D114" s="16" t="s">
        <v>219</v>
      </c>
      <c r="E114" s="18">
        <f t="shared" si="5"/>
        <v>32932.893000000004</v>
      </c>
      <c r="F114" s="17" t="s">
        <v>220</v>
      </c>
      <c r="G114" s="19">
        <v>609</v>
      </c>
      <c r="H114" s="19" t="s">
        <v>494</v>
      </c>
      <c r="I114" s="15" t="str">
        <f t="shared" si="3"/>
        <v>1</v>
      </c>
    </row>
    <row r="115" spans="1:9" ht="12" customHeight="1">
      <c r="A115" s="10">
        <v>14</v>
      </c>
      <c r="B115" s="10">
        <v>14</v>
      </c>
      <c r="C115" s="16" t="s">
        <v>221</v>
      </c>
      <c r="D115" s="16" t="s">
        <v>221</v>
      </c>
      <c r="E115" s="18">
        <f t="shared" si="5"/>
        <v>38016.131</v>
      </c>
      <c r="F115" s="17" t="s">
        <v>222</v>
      </c>
      <c r="G115" s="19">
        <v>703</v>
      </c>
      <c r="H115" s="19" t="s">
        <v>494</v>
      </c>
      <c r="I115" s="15" t="str">
        <f t="shared" si="3"/>
        <v>1</v>
      </c>
    </row>
    <row r="116" spans="1:9" ht="12" customHeight="1">
      <c r="A116" s="14">
        <v>15</v>
      </c>
      <c r="B116" s="14">
        <v>15</v>
      </c>
      <c r="C116" s="16" t="s">
        <v>223</v>
      </c>
      <c r="D116" s="16" t="s">
        <v>223</v>
      </c>
      <c r="E116" s="18">
        <f t="shared" si="5"/>
        <v>38016.131</v>
      </c>
      <c r="F116" s="17" t="s">
        <v>224</v>
      </c>
      <c r="G116" s="19">
        <v>703</v>
      </c>
      <c r="H116" s="19" t="s">
        <v>494</v>
      </c>
      <c r="I116" s="15" t="str">
        <f t="shared" si="3"/>
        <v>1</v>
      </c>
    </row>
    <row r="117" spans="1:9" ht="12" customHeight="1">
      <c r="A117" s="10">
        <v>16</v>
      </c>
      <c r="B117" s="10">
        <v>16</v>
      </c>
      <c r="C117" s="16" t="s">
        <v>225</v>
      </c>
      <c r="D117" s="16" t="s">
        <v>225</v>
      </c>
      <c r="E117" s="18">
        <f t="shared" si="5"/>
        <v>43477.907999999996</v>
      </c>
      <c r="F117" s="17" t="s">
        <v>226</v>
      </c>
      <c r="G117" s="19">
        <v>804</v>
      </c>
      <c r="H117" s="19" t="s">
        <v>494</v>
      </c>
      <c r="I117" s="15" t="str">
        <f t="shared" si="3"/>
        <v>1</v>
      </c>
    </row>
    <row r="118" spans="1:9" ht="12" customHeight="1">
      <c r="A118" s="14">
        <v>17</v>
      </c>
      <c r="B118" s="14">
        <v>17</v>
      </c>
      <c r="C118" s="16" t="s">
        <v>227</v>
      </c>
      <c r="D118" s="16" t="s">
        <v>227</v>
      </c>
      <c r="E118" s="18">
        <f t="shared" si="5"/>
        <v>43477.907999999996</v>
      </c>
      <c r="F118" s="17" t="s">
        <v>228</v>
      </c>
      <c r="G118" s="19">
        <v>804</v>
      </c>
      <c r="H118" s="19" t="s">
        <v>494</v>
      </c>
      <c r="I118" s="15" t="str">
        <f t="shared" si="3"/>
        <v>1</v>
      </c>
    </row>
    <row r="119" spans="1:9" ht="12" customHeight="1">
      <c r="A119" s="22" t="s">
        <v>536</v>
      </c>
      <c r="B119" s="22"/>
      <c r="C119" s="22"/>
      <c r="D119" s="22"/>
      <c r="E119" s="22"/>
      <c r="F119" s="22"/>
      <c r="G119" s="22"/>
      <c r="H119" s="22"/>
      <c r="I119" s="22"/>
    </row>
    <row r="120" spans="1:9" ht="12" customHeight="1">
      <c r="A120" s="14">
        <v>1</v>
      </c>
      <c r="B120" s="14">
        <v>1</v>
      </c>
      <c r="C120" s="16" t="s">
        <v>229</v>
      </c>
      <c r="D120" s="16" t="s">
        <v>229</v>
      </c>
      <c r="E120" s="18">
        <f aca="true" t="shared" si="6" ref="E120:E141">G120*$J$2*(1-$K$2)</f>
        <v>6272.932</v>
      </c>
      <c r="F120" s="17" t="s">
        <v>119</v>
      </c>
      <c r="G120" s="19">
        <v>116</v>
      </c>
      <c r="H120" s="19" t="s">
        <v>494</v>
      </c>
      <c r="I120" s="15" t="str">
        <f t="shared" si="3"/>
        <v>1</v>
      </c>
    </row>
    <row r="121" spans="1:9" ht="12" customHeight="1">
      <c r="A121" s="10">
        <v>2</v>
      </c>
      <c r="B121" s="10">
        <v>2</v>
      </c>
      <c r="C121" s="16" t="s">
        <v>230</v>
      </c>
      <c r="D121" s="16" t="s">
        <v>230</v>
      </c>
      <c r="E121" s="18">
        <f t="shared" si="6"/>
        <v>6272.932</v>
      </c>
      <c r="F121" s="17" t="s">
        <v>121</v>
      </c>
      <c r="G121" s="19">
        <v>116</v>
      </c>
      <c r="H121" s="19" t="s">
        <v>494</v>
      </c>
      <c r="I121" s="15" t="str">
        <f t="shared" si="3"/>
        <v>1</v>
      </c>
    </row>
    <row r="122" spans="1:9" ht="12" customHeight="1">
      <c r="A122" s="14">
        <v>3</v>
      </c>
      <c r="B122" s="14">
        <v>3</v>
      </c>
      <c r="C122" s="16" t="s">
        <v>231</v>
      </c>
      <c r="D122" s="16" t="s">
        <v>231</v>
      </c>
      <c r="E122" s="18">
        <f t="shared" si="6"/>
        <v>7516.703</v>
      </c>
      <c r="F122" s="17" t="s">
        <v>115</v>
      </c>
      <c r="G122" s="19">
        <v>139</v>
      </c>
      <c r="H122" s="19" t="s">
        <v>494</v>
      </c>
      <c r="I122" s="15" t="str">
        <f t="shared" si="3"/>
        <v>1</v>
      </c>
    </row>
    <row r="123" spans="1:9" ht="12" customHeight="1">
      <c r="A123" s="10">
        <v>4</v>
      </c>
      <c r="B123" s="10">
        <v>4</v>
      </c>
      <c r="C123" s="16" t="s">
        <v>232</v>
      </c>
      <c r="D123" s="16" t="s">
        <v>232</v>
      </c>
      <c r="E123" s="18">
        <f t="shared" si="6"/>
        <v>7516.703</v>
      </c>
      <c r="F123" s="17" t="s">
        <v>117</v>
      </c>
      <c r="G123" s="19">
        <v>139</v>
      </c>
      <c r="H123" s="19" t="s">
        <v>494</v>
      </c>
      <c r="I123" s="15" t="str">
        <f t="shared" si="3"/>
        <v>1</v>
      </c>
    </row>
    <row r="124" spans="1:9" ht="12" customHeight="1">
      <c r="A124" s="14">
        <v>5</v>
      </c>
      <c r="B124" s="14">
        <v>5</v>
      </c>
      <c r="C124" s="16" t="s">
        <v>233</v>
      </c>
      <c r="D124" s="16" t="s">
        <v>233</v>
      </c>
      <c r="E124" s="18">
        <f t="shared" si="6"/>
        <v>5191.392</v>
      </c>
      <c r="F124" s="17" t="s">
        <v>113</v>
      </c>
      <c r="G124" s="19">
        <v>96</v>
      </c>
      <c r="H124" s="19" t="s">
        <v>494</v>
      </c>
      <c r="I124" s="15" t="str">
        <f t="shared" si="3"/>
        <v>1</v>
      </c>
    </row>
    <row r="125" spans="1:9" ht="12" customHeight="1">
      <c r="A125" s="10">
        <v>6</v>
      </c>
      <c r="B125" s="10">
        <v>6</v>
      </c>
      <c r="C125" s="16" t="s">
        <v>234</v>
      </c>
      <c r="D125" s="16" t="s">
        <v>234</v>
      </c>
      <c r="E125" s="18">
        <f t="shared" si="6"/>
        <v>9193.09</v>
      </c>
      <c r="F125" s="17" t="s">
        <v>129</v>
      </c>
      <c r="G125" s="19">
        <v>170</v>
      </c>
      <c r="H125" s="19" t="s">
        <v>494</v>
      </c>
      <c r="I125" s="15" t="str">
        <f t="shared" si="3"/>
        <v>1</v>
      </c>
    </row>
    <row r="126" spans="1:9" ht="12" customHeight="1">
      <c r="A126" s="14">
        <v>7</v>
      </c>
      <c r="B126" s="14">
        <v>7</v>
      </c>
      <c r="C126" s="16" t="s">
        <v>235</v>
      </c>
      <c r="D126" s="16" t="s">
        <v>235</v>
      </c>
      <c r="E126" s="18">
        <f t="shared" si="6"/>
        <v>9193.09</v>
      </c>
      <c r="F126" s="17" t="s">
        <v>131</v>
      </c>
      <c r="G126" s="19">
        <v>170</v>
      </c>
      <c r="H126" s="19" t="s">
        <v>494</v>
      </c>
      <c r="I126" s="15" t="str">
        <f t="shared" si="3"/>
        <v>1</v>
      </c>
    </row>
    <row r="127" spans="1:9" ht="12" customHeight="1">
      <c r="A127" s="10">
        <v>8</v>
      </c>
      <c r="B127" s="10">
        <v>8</v>
      </c>
      <c r="C127" s="16" t="s">
        <v>236</v>
      </c>
      <c r="D127" s="16" t="s">
        <v>236</v>
      </c>
      <c r="E127" s="18">
        <f t="shared" si="6"/>
        <v>9193.09</v>
      </c>
      <c r="F127" s="17" t="s">
        <v>237</v>
      </c>
      <c r="G127" s="19">
        <v>170</v>
      </c>
      <c r="H127" s="19" t="s">
        <v>494</v>
      </c>
      <c r="I127" s="15" t="str">
        <f t="shared" si="3"/>
        <v>1</v>
      </c>
    </row>
    <row r="128" spans="1:9" ht="12" customHeight="1">
      <c r="A128" s="14">
        <v>9</v>
      </c>
      <c r="B128" s="14">
        <v>9</v>
      </c>
      <c r="C128" s="16" t="s">
        <v>238</v>
      </c>
      <c r="D128" s="16" t="s">
        <v>238</v>
      </c>
      <c r="E128" s="18">
        <f t="shared" si="6"/>
        <v>19629.950999999997</v>
      </c>
      <c r="F128" s="17" t="s">
        <v>239</v>
      </c>
      <c r="G128" s="19">
        <v>363</v>
      </c>
      <c r="H128" s="19" t="s">
        <v>494</v>
      </c>
      <c r="I128" s="15" t="str">
        <f t="shared" si="3"/>
        <v>1</v>
      </c>
    </row>
    <row r="129" spans="1:9" ht="12" customHeight="1">
      <c r="A129" s="10">
        <v>10</v>
      </c>
      <c r="B129" s="10">
        <v>10</v>
      </c>
      <c r="C129" s="16" t="s">
        <v>240</v>
      </c>
      <c r="D129" s="16" t="s">
        <v>240</v>
      </c>
      <c r="E129" s="18">
        <f t="shared" si="6"/>
        <v>19629.950999999997</v>
      </c>
      <c r="F129" s="17" t="s">
        <v>241</v>
      </c>
      <c r="G129" s="19">
        <v>363</v>
      </c>
      <c r="H129" s="19" t="s">
        <v>494</v>
      </c>
      <c r="I129" s="15" t="str">
        <f t="shared" si="3"/>
        <v>1</v>
      </c>
    </row>
    <row r="130" spans="1:9" ht="12" customHeight="1">
      <c r="A130" s="14">
        <v>11</v>
      </c>
      <c r="B130" s="14">
        <v>11</v>
      </c>
      <c r="C130" s="16" t="s">
        <v>242</v>
      </c>
      <c r="D130" s="16" t="s">
        <v>242</v>
      </c>
      <c r="E130" s="18">
        <f t="shared" si="6"/>
        <v>17358.717</v>
      </c>
      <c r="F130" s="17" t="s">
        <v>243</v>
      </c>
      <c r="G130" s="19">
        <v>321</v>
      </c>
      <c r="H130" s="19" t="s">
        <v>494</v>
      </c>
      <c r="I130" s="15" t="str">
        <f t="shared" si="3"/>
        <v>1</v>
      </c>
    </row>
    <row r="131" spans="1:9" ht="12" customHeight="1">
      <c r="A131" s="10">
        <v>12</v>
      </c>
      <c r="B131" s="10">
        <v>12</v>
      </c>
      <c r="C131" s="16" t="s">
        <v>244</v>
      </c>
      <c r="D131" s="16" t="s">
        <v>244</v>
      </c>
      <c r="E131" s="18">
        <f t="shared" si="6"/>
        <v>17358.717</v>
      </c>
      <c r="F131" s="17" t="s">
        <v>245</v>
      </c>
      <c r="G131" s="19">
        <v>321</v>
      </c>
      <c r="H131" s="19" t="s">
        <v>494</v>
      </c>
      <c r="I131" s="15" t="str">
        <f t="shared" si="3"/>
        <v>1</v>
      </c>
    </row>
    <row r="132" spans="1:9" ht="12" customHeight="1">
      <c r="A132" s="14">
        <v>13</v>
      </c>
      <c r="B132" s="14">
        <v>13</v>
      </c>
      <c r="C132" s="16" t="s">
        <v>246</v>
      </c>
      <c r="D132" s="16" t="s">
        <v>246</v>
      </c>
      <c r="E132" s="18">
        <f t="shared" si="6"/>
        <v>0</v>
      </c>
      <c r="F132" s="17" t="s">
        <v>247</v>
      </c>
      <c r="G132" s="19"/>
      <c r="H132" s="19" t="s">
        <v>494</v>
      </c>
      <c r="I132" s="15" t="str">
        <f aca="true" t="shared" si="7" ref="I132:I161">IF(ISBLANK(G132),"0","1")</f>
        <v>0</v>
      </c>
    </row>
    <row r="133" spans="1:9" ht="12" customHeight="1">
      <c r="A133" s="10">
        <v>14</v>
      </c>
      <c r="B133" s="10">
        <v>14</v>
      </c>
      <c r="C133" s="16" t="s">
        <v>248</v>
      </c>
      <c r="D133" s="16" t="s">
        <v>248</v>
      </c>
      <c r="E133" s="18">
        <f t="shared" si="6"/>
        <v>0</v>
      </c>
      <c r="F133" s="17" t="s">
        <v>247</v>
      </c>
      <c r="G133" s="19"/>
      <c r="H133" s="19" t="s">
        <v>494</v>
      </c>
      <c r="I133" s="15" t="str">
        <f t="shared" si="7"/>
        <v>0</v>
      </c>
    </row>
    <row r="134" spans="1:9" ht="12" customHeight="1">
      <c r="A134" s="14">
        <v>15</v>
      </c>
      <c r="B134" s="14">
        <v>15</v>
      </c>
      <c r="C134" s="16" t="s">
        <v>249</v>
      </c>
      <c r="D134" s="16" t="s">
        <v>249</v>
      </c>
      <c r="E134" s="18">
        <f t="shared" si="6"/>
        <v>31526.891</v>
      </c>
      <c r="F134" s="17" t="s">
        <v>250</v>
      </c>
      <c r="G134" s="19">
        <v>583</v>
      </c>
      <c r="H134" s="19" t="s">
        <v>494</v>
      </c>
      <c r="I134" s="15" t="str">
        <f t="shared" si="7"/>
        <v>1</v>
      </c>
    </row>
    <row r="135" spans="1:9" ht="12" customHeight="1">
      <c r="A135" s="10">
        <v>16</v>
      </c>
      <c r="B135" s="10">
        <v>16</v>
      </c>
      <c r="C135" s="16" t="s">
        <v>251</v>
      </c>
      <c r="D135" s="16" t="s">
        <v>251</v>
      </c>
      <c r="E135" s="18">
        <f t="shared" si="6"/>
        <v>31526.891</v>
      </c>
      <c r="F135" s="17" t="s">
        <v>252</v>
      </c>
      <c r="G135" s="19">
        <v>583</v>
      </c>
      <c r="H135" s="19" t="s">
        <v>494</v>
      </c>
      <c r="I135" s="15" t="str">
        <f t="shared" si="7"/>
        <v>1</v>
      </c>
    </row>
    <row r="136" spans="1:9" ht="12" customHeight="1">
      <c r="A136" s="14">
        <v>17</v>
      </c>
      <c r="B136" s="14">
        <v>17</v>
      </c>
      <c r="C136" s="16" t="s">
        <v>253</v>
      </c>
      <c r="D136" s="16" t="s">
        <v>253</v>
      </c>
      <c r="E136" s="18">
        <f t="shared" si="6"/>
        <v>18386.18</v>
      </c>
      <c r="F136" s="17" t="s">
        <v>254</v>
      </c>
      <c r="G136" s="19">
        <v>340</v>
      </c>
      <c r="H136" s="19" t="s">
        <v>494</v>
      </c>
      <c r="I136" s="15" t="str">
        <f t="shared" si="7"/>
        <v>1</v>
      </c>
    </row>
    <row r="137" spans="1:9" ht="12" customHeight="1">
      <c r="A137" s="10">
        <v>18</v>
      </c>
      <c r="B137" s="10">
        <v>18</v>
      </c>
      <c r="C137" s="16" t="s">
        <v>255</v>
      </c>
      <c r="D137" s="16" t="s">
        <v>255</v>
      </c>
      <c r="E137" s="18">
        <f t="shared" si="6"/>
        <v>23213.05296296296</v>
      </c>
      <c r="F137" s="17" t="s">
        <v>256</v>
      </c>
      <c r="G137" s="19">
        <v>429.25925925925924</v>
      </c>
      <c r="H137" s="19" t="s">
        <v>494</v>
      </c>
      <c r="I137" s="15" t="str">
        <f t="shared" si="7"/>
        <v>1</v>
      </c>
    </row>
    <row r="138" spans="1:9" ht="12" customHeight="1">
      <c r="A138" s="14">
        <v>19</v>
      </c>
      <c r="B138" s="14">
        <v>19</v>
      </c>
      <c r="C138" s="16" t="s">
        <v>257</v>
      </c>
      <c r="D138" s="16" t="s">
        <v>257</v>
      </c>
      <c r="E138" s="18">
        <f t="shared" si="6"/>
        <v>18872.872999999996</v>
      </c>
      <c r="F138" s="17" t="s">
        <v>258</v>
      </c>
      <c r="G138" s="19">
        <v>349</v>
      </c>
      <c r="H138" s="19" t="s">
        <v>494</v>
      </c>
      <c r="I138" s="15" t="str">
        <f t="shared" si="7"/>
        <v>1</v>
      </c>
    </row>
    <row r="139" spans="1:9" ht="12" customHeight="1">
      <c r="A139" s="10">
        <v>20</v>
      </c>
      <c r="B139" s="10">
        <v>20</v>
      </c>
      <c r="C139" s="16" t="s">
        <v>259</v>
      </c>
      <c r="D139" s="16" t="s">
        <v>259</v>
      </c>
      <c r="E139" s="18">
        <f t="shared" si="6"/>
        <v>21630.8</v>
      </c>
      <c r="F139" s="17" t="s">
        <v>260</v>
      </c>
      <c r="G139" s="19">
        <v>400</v>
      </c>
      <c r="H139" s="19" t="s">
        <v>494</v>
      </c>
      <c r="I139" s="15" t="str">
        <f t="shared" si="7"/>
        <v>1</v>
      </c>
    </row>
    <row r="140" spans="1:9" ht="12" customHeight="1">
      <c r="A140" s="14">
        <v>21</v>
      </c>
      <c r="B140" s="14">
        <v>21</v>
      </c>
      <c r="C140" s="16" t="s">
        <v>261</v>
      </c>
      <c r="D140" s="16" t="s">
        <v>261</v>
      </c>
      <c r="E140" s="18">
        <f t="shared" si="6"/>
        <v>18223.948999999997</v>
      </c>
      <c r="F140" s="17" t="s">
        <v>262</v>
      </c>
      <c r="G140" s="19">
        <v>337</v>
      </c>
      <c r="H140" s="19" t="s">
        <v>494</v>
      </c>
      <c r="I140" s="15" t="str">
        <f t="shared" si="7"/>
        <v>1</v>
      </c>
    </row>
    <row r="141" spans="1:9" ht="12" customHeight="1">
      <c r="A141" s="10">
        <v>22</v>
      </c>
      <c r="B141" s="10">
        <v>22</v>
      </c>
      <c r="C141" s="16" t="s">
        <v>263</v>
      </c>
      <c r="D141" s="16" t="s">
        <v>263</v>
      </c>
      <c r="E141" s="18">
        <f t="shared" si="6"/>
        <v>0</v>
      </c>
      <c r="F141" s="17" t="s">
        <v>247</v>
      </c>
      <c r="G141" s="19"/>
      <c r="H141" s="19" t="s">
        <v>494</v>
      </c>
      <c r="I141" s="15" t="str">
        <f t="shared" si="7"/>
        <v>0</v>
      </c>
    </row>
    <row r="142" spans="1:9" ht="12" customHeight="1">
      <c r="A142" s="22" t="s">
        <v>535</v>
      </c>
      <c r="B142" s="22"/>
      <c r="C142" s="22"/>
      <c r="D142" s="22"/>
      <c r="E142" s="22"/>
      <c r="F142" s="22"/>
      <c r="G142" s="22"/>
      <c r="H142" s="22"/>
      <c r="I142" s="22"/>
    </row>
    <row r="143" spans="1:9" ht="12" customHeight="1">
      <c r="A143" s="14">
        <v>1</v>
      </c>
      <c r="B143" s="14">
        <v>1</v>
      </c>
      <c r="C143" s="16" t="s">
        <v>264</v>
      </c>
      <c r="D143" s="16" t="s">
        <v>264</v>
      </c>
      <c r="E143" s="18">
        <f aca="true" t="shared" si="8" ref="E143:E161">G143*$J$2*(1-$K$2)</f>
        <v>13951.865999999998</v>
      </c>
      <c r="F143" s="17" t="s">
        <v>265</v>
      </c>
      <c r="G143" s="19">
        <v>258</v>
      </c>
      <c r="H143" s="19" t="s">
        <v>494</v>
      </c>
      <c r="I143" s="15" t="str">
        <f t="shared" si="7"/>
        <v>1</v>
      </c>
    </row>
    <row r="144" spans="1:9" ht="12" customHeight="1">
      <c r="A144" s="10">
        <v>2</v>
      </c>
      <c r="B144" s="10">
        <v>2</v>
      </c>
      <c r="C144" s="16" t="s">
        <v>266</v>
      </c>
      <c r="D144" s="16" t="s">
        <v>266</v>
      </c>
      <c r="E144" s="18">
        <f t="shared" si="8"/>
        <v>10382.784</v>
      </c>
      <c r="F144" s="17" t="s">
        <v>267</v>
      </c>
      <c r="G144" s="19">
        <v>192</v>
      </c>
      <c r="H144" s="19" t="s">
        <v>494</v>
      </c>
      <c r="I144" s="15" t="str">
        <f t="shared" si="7"/>
        <v>1</v>
      </c>
    </row>
    <row r="145" spans="1:9" ht="12" customHeight="1">
      <c r="A145" s="14">
        <v>3</v>
      </c>
      <c r="B145" s="14">
        <v>3</v>
      </c>
      <c r="C145" s="16" t="s">
        <v>268</v>
      </c>
      <c r="D145" s="16" t="s">
        <v>268</v>
      </c>
      <c r="E145" s="18">
        <f t="shared" si="8"/>
        <v>21522.645999999997</v>
      </c>
      <c r="F145" s="17" t="s">
        <v>269</v>
      </c>
      <c r="G145" s="19">
        <v>398</v>
      </c>
      <c r="H145" s="19" t="s">
        <v>494</v>
      </c>
      <c r="I145" s="15" t="str">
        <f t="shared" si="7"/>
        <v>1</v>
      </c>
    </row>
    <row r="146" spans="1:9" ht="12" customHeight="1">
      <c r="A146" s="10">
        <v>4</v>
      </c>
      <c r="B146" s="10">
        <v>4</v>
      </c>
      <c r="C146" s="16" t="s">
        <v>270</v>
      </c>
      <c r="D146" s="16" t="s">
        <v>270</v>
      </c>
      <c r="E146" s="18">
        <f t="shared" si="8"/>
        <v>13789.634999999998</v>
      </c>
      <c r="F146" s="17" t="s">
        <v>271</v>
      </c>
      <c r="G146" s="19">
        <v>255</v>
      </c>
      <c r="H146" s="19" t="s">
        <v>494</v>
      </c>
      <c r="I146" s="15" t="str">
        <f t="shared" si="7"/>
        <v>1</v>
      </c>
    </row>
    <row r="147" spans="1:9" ht="12" customHeight="1">
      <c r="A147" s="14">
        <v>5</v>
      </c>
      <c r="B147" s="14">
        <v>5</v>
      </c>
      <c r="C147" s="16" t="s">
        <v>272</v>
      </c>
      <c r="D147" s="16" t="s">
        <v>272</v>
      </c>
      <c r="E147" s="18">
        <f t="shared" si="8"/>
        <v>13789.634999999998</v>
      </c>
      <c r="F147" s="17" t="s">
        <v>273</v>
      </c>
      <c r="G147" s="19">
        <v>255</v>
      </c>
      <c r="H147" s="19" t="s">
        <v>494</v>
      </c>
      <c r="I147" s="15" t="str">
        <f t="shared" si="7"/>
        <v>1</v>
      </c>
    </row>
    <row r="148" spans="1:9" ht="12" customHeight="1">
      <c r="A148" s="10">
        <v>6</v>
      </c>
      <c r="B148" s="10">
        <v>6</v>
      </c>
      <c r="C148" s="16" t="s">
        <v>274</v>
      </c>
      <c r="D148" s="16" t="s">
        <v>274</v>
      </c>
      <c r="E148" s="18">
        <f t="shared" si="8"/>
        <v>919.309</v>
      </c>
      <c r="F148" s="17" t="s">
        <v>275</v>
      </c>
      <c r="G148" s="19">
        <v>17</v>
      </c>
      <c r="H148" s="19" t="s">
        <v>494</v>
      </c>
      <c r="I148" s="15" t="str">
        <f t="shared" si="7"/>
        <v>1</v>
      </c>
    </row>
    <row r="149" spans="1:9" ht="12" customHeight="1">
      <c r="A149" s="14">
        <v>7</v>
      </c>
      <c r="B149" s="14">
        <v>7</v>
      </c>
      <c r="C149" s="16" t="s">
        <v>276</v>
      </c>
      <c r="D149" s="16" t="s">
        <v>276</v>
      </c>
      <c r="E149" s="18">
        <f t="shared" si="8"/>
        <v>919.309</v>
      </c>
      <c r="F149" s="17" t="s">
        <v>277</v>
      </c>
      <c r="G149" s="19">
        <v>17</v>
      </c>
      <c r="H149" s="19" t="s">
        <v>494</v>
      </c>
      <c r="I149" s="15" t="str">
        <f t="shared" si="7"/>
        <v>1</v>
      </c>
    </row>
    <row r="150" spans="1:9" ht="12" customHeight="1">
      <c r="A150" s="10">
        <v>8</v>
      </c>
      <c r="B150" s="10">
        <v>8</v>
      </c>
      <c r="C150" s="16" t="s">
        <v>278</v>
      </c>
      <c r="D150" s="16" t="s">
        <v>278</v>
      </c>
      <c r="E150" s="18">
        <f t="shared" si="8"/>
        <v>2595.696</v>
      </c>
      <c r="F150" s="17" t="s">
        <v>279</v>
      </c>
      <c r="G150" s="19">
        <v>48</v>
      </c>
      <c r="H150" s="19" t="s">
        <v>494</v>
      </c>
      <c r="I150" s="15" t="str">
        <f t="shared" si="7"/>
        <v>1</v>
      </c>
    </row>
    <row r="151" spans="1:9" ht="12" customHeight="1">
      <c r="A151" s="14">
        <v>9</v>
      </c>
      <c r="B151" s="14">
        <v>9</v>
      </c>
      <c r="C151" s="16" t="s">
        <v>280</v>
      </c>
      <c r="D151" s="16" t="s">
        <v>280</v>
      </c>
      <c r="E151" s="18">
        <f t="shared" si="8"/>
        <v>2433.465</v>
      </c>
      <c r="F151" s="17" t="s">
        <v>281</v>
      </c>
      <c r="G151" s="19">
        <v>45</v>
      </c>
      <c r="H151" s="19" t="s">
        <v>494</v>
      </c>
      <c r="I151" s="15" t="str">
        <f t="shared" si="7"/>
        <v>1</v>
      </c>
    </row>
    <row r="152" spans="1:9" ht="12" customHeight="1">
      <c r="A152" s="10">
        <v>10</v>
      </c>
      <c r="B152" s="10">
        <v>10</v>
      </c>
      <c r="C152" s="21" t="s">
        <v>282</v>
      </c>
      <c r="D152" s="21" t="s">
        <v>282</v>
      </c>
      <c r="E152" s="18">
        <f t="shared" si="8"/>
        <v>0</v>
      </c>
      <c r="F152" s="17" t="s">
        <v>283</v>
      </c>
      <c r="G152" s="19"/>
      <c r="H152" s="19" t="s">
        <v>494</v>
      </c>
      <c r="I152" s="15" t="str">
        <f t="shared" si="7"/>
        <v>0</v>
      </c>
    </row>
    <row r="153" spans="1:9" ht="12" customHeight="1">
      <c r="A153" s="14">
        <v>11</v>
      </c>
      <c r="B153" s="14">
        <v>11</v>
      </c>
      <c r="C153" s="16" t="s">
        <v>284</v>
      </c>
      <c r="D153" s="16" t="s">
        <v>284</v>
      </c>
      <c r="E153" s="18">
        <f t="shared" si="8"/>
        <v>2487.542</v>
      </c>
      <c r="F153" s="17" t="s">
        <v>285</v>
      </c>
      <c r="G153" s="19">
        <v>46</v>
      </c>
      <c r="H153" s="19" t="s">
        <v>494</v>
      </c>
      <c r="I153" s="15" t="str">
        <f t="shared" si="7"/>
        <v>1</v>
      </c>
    </row>
    <row r="154" spans="1:9" ht="12" customHeight="1">
      <c r="A154" s="10">
        <v>12</v>
      </c>
      <c r="B154" s="10">
        <v>12</v>
      </c>
      <c r="C154" s="16" t="s">
        <v>286</v>
      </c>
      <c r="D154" s="16" t="s">
        <v>286</v>
      </c>
      <c r="E154" s="18">
        <f t="shared" si="8"/>
        <v>2703.85</v>
      </c>
      <c r="F154" s="17" t="s">
        <v>287</v>
      </c>
      <c r="G154" s="19">
        <v>50</v>
      </c>
      <c r="H154" s="19" t="s">
        <v>494</v>
      </c>
      <c r="I154" s="15" t="str">
        <f t="shared" si="7"/>
        <v>1</v>
      </c>
    </row>
    <row r="155" spans="1:9" ht="12" customHeight="1">
      <c r="A155" s="14">
        <v>13</v>
      </c>
      <c r="B155" s="14">
        <v>13</v>
      </c>
      <c r="C155" s="21" t="s">
        <v>288</v>
      </c>
      <c r="D155" s="21" t="s">
        <v>288</v>
      </c>
      <c r="E155" s="18">
        <f t="shared" si="8"/>
        <v>5948.469999999999</v>
      </c>
      <c r="F155" s="17" t="s">
        <v>289</v>
      </c>
      <c r="G155" s="19">
        <v>110</v>
      </c>
      <c r="H155" s="19" t="s">
        <v>494</v>
      </c>
      <c r="I155" s="15" t="str">
        <f t="shared" si="7"/>
        <v>1</v>
      </c>
    </row>
    <row r="156" spans="1:9" ht="12" customHeight="1">
      <c r="A156" s="10">
        <v>14</v>
      </c>
      <c r="B156" s="10">
        <v>14</v>
      </c>
      <c r="C156" s="16" t="s">
        <v>290</v>
      </c>
      <c r="D156" s="16" t="s">
        <v>290</v>
      </c>
      <c r="E156" s="18">
        <f t="shared" si="8"/>
        <v>5840.316</v>
      </c>
      <c r="F156" s="17" t="s">
        <v>291</v>
      </c>
      <c r="G156" s="19">
        <v>108</v>
      </c>
      <c r="H156" s="19" t="s">
        <v>494</v>
      </c>
      <c r="I156" s="15" t="str">
        <f t="shared" si="7"/>
        <v>1</v>
      </c>
    </row>
    <row r="157" spans="1:9" ht="12" customHeight="1">
      <c r="A157" s="14">
        <v>15</v>
      </c>
      <c r="B157" s="14">
        <v>15</v>
      </c>
      <c r="C157" s="20" t="s">
        <v>292</v>
      </c>
      <c r="D157" s="20" t="s">
        <v>292</v>
      </c>
      <c r="E157" s="18">
        <f t="shared" si="8"/>
        <v>919.309</v>
      </c>
      <c r="F157" s="17" t="s">
        <v>293</v>
      </c>
      <c r="G157" s="19">
        <v>17</v>
      </c>
      <c r="H157" s="19" t="s">
        <v>494</v>
      </c>
      <c r="I157" s="15" t="str">
        <f t="shared" si="7"/>
        <v>1</v>
      </c>
    </row>
    <row r="158" spans="1:9" ht="12" customHeight="1">
      <c r="A158" s="10">
        <v>16</v>
      </c>
      <c r="B158" s="10">
        <v>16</v>
      </c>
      <c r="C158" s="20" t="s">
        <v>294</v>
      </c>
      <c r="D158" s="20" t="s">
        <v>294</v>
      </c>
      <c r="E158" s="18">
        <f t="shared" si="8"/>
        <v>757.078</v>
      </c>
      <c r="F158" s="17" t="s">
        <v>295</v>
      </c>
      <c r="G158" s="19">
        <v>14</v>
      </c>
      <c r="H158" s="19" t="s">
        <v>494</v>
      </c>
      <c r="I158" s="15" t="str">
        <f t="shared" si="7"/>
        <v>1</v>
      </c>
    </row>
    <row r="159" spans="1:9" ht="12" customHeight="1">
      <c r="A159" s="14">
        <v>17</v>
      </c>
      <c r="B159" s="14">
        <v>17</v>
      </c>
      <c r="C159" s="20" t="s">
        <v>296</v>
      </c>
      <c r="D159" s="20" t="s">
        <v>296</v>
      </c>
      <c r="E159" s="18">
        <f t="shared" si="8"/>
        <v>919.309</v>
      </c>
      <c r="F159" s="17" t="s">
        <v>297</v>
      </c>
      <c r="G159" s="19">
        <v>17</v>
      </c>
      <c r="H159" s="19" t="s">
        <v>494</v>
      </c>
      <c r="I159" s="15" t="str">
        <f t="shared" si="7"/>
        <v>1</v>
      </c>
    </row>
    <row r="160" spans="1:9" ht="12" customHeight="1">
      <c r="A160" s="10">
        <v>18</v>
      </c>
      <c r="B160" s="10">
        <v>18</v>
      </c>
      <c r="C160" s="20" t="s">
        <v>298</v>
      </c>
      <c r="D160" s="20" t="s">
        <v>298</v>
      </c>
      <c r="E160" s="18">
        <f t="shared" si="8"/>
        <v>1081.54</v>
      </c>
      <c r="F160" s="17" t="s">
        <v>299</v>
      </c>
      <c r="G160" s="19">
        <v>20</v>
      </c>
      <c r="H160" s="19" t="s">
        <v>494</v>
      </c>
      <c r="I160" s="15" t="str">
        <f t="shared" si="7"/>
        <v>1</v>
      </c>
    </row>
    <row r="161" spans="1:9" ht="12" customHeight="1">
      <c r="A161" s="14">
        <v>19</v>
      </c>
      <c r="B161" s="14">
        <v>19</v>
      </c>
      <c r="C161" s="20" t="s">
        <v>300</v>
      </c>
      <c r="D161" s="20" t="s">
        <v>300</v>
      </c>
      <c r="E161" s="18">
        <f t="shared" si="8"/>
        <v>4218.005999999999</v>
      </c>
      <c r="F161" s="17" t="s">
        <v>301</v>
      </c>
      <c r="G161" s="19">
        <v>78</v>
      </c>
      <c r="H161" s="19" t="s">
        <v>494</v>
      </c>
      <c r="I161" s="15" t="str">
        <f t="shared" si="7"/>
        <v>1</v>
      </c>
    </row>
    <row r="162" spans="1:9" ht="12" customHeight="1">
      <c r="A162" s="22" t="s">
        <v>520</v>
      </c>
      <c r="B162" s="22"/>
      <c r="C162" s="22" t="s">
        <v>194</v>
      </c>
      <c r="D162" s="22"/>
      <c r="E162" s="22"/>
      <c r="F162" s="22"/>
      <c r="G162" s="22"/>
      <c r="H162" s="22"/>
      <c r="I162" s="22"/>
    </row>
    <row r="163" spans="1:9" ht="12" customHeight="1">
      <c r="A163" s="14">
        <v>1</v>
      </c>
      <c r="B163" s="14">
        <v>1</v>
      </c>
      <c r="C163" s="20" t="s">
        <v>302</v>
      </c>
      <c r="D163" s="20" t="s">
        <v>302</v>
      </c>
      <c r="E163" s="18">
        <f>G163*$J$2*(1-$K$2)</f>
        <v>19197.335</v>
      </c>
      <c r="F163" s="17" t="s">
        <v>303</v>
      </c>
      <c r="G163" s="19">
        <v>355</v>
      </c>
      <c r="H163" s="19" t="s">
        <v>494</v>
      </c>
      <c r="I163" s="15" t="str">
        <f aca="true" t="shared" si="9" ref="I163:I226">IF(ISBLANK(G163),"0","1")</f>
        <v>1</v>
      </c>
    </row>
    <row r="164" spans="1:9" ht="12" customHeight="1">
      <c r="A164" s="10">
        <v>2</v>
      </c>
      <c r="B164" s="10">
        <v>2</v>
      </c>
      <c r="C164" s="20" t="s">
        <v>304</v>
      </c>
      <c r="D164" s="20" t="s">
        <v>304</v>
      </c>
      <c r="E164" s="18">
        <f>G164*$J$2*(1-$K$2)</f>
        <v>20062.567</v>
      </c>
      <c r="F164" s="17" t="s">
        <v>305</v>
      </c>
      <c r="G164" s="19">
        <v>371</v>
      </c>
      <c r="H164" s="19" t="s">
        <v>494</v>
      </c>
      <c r="I164" s="15" t="str">
        <f t="shared" si="9"/>
        <v>1</v>
      </c>
    </row>
    <row r="165" spans="1:9" ht="12" customHeight="1">
      <c r="A165" s="14">
        <v>3</v>
      </c>
      <c r="B165" s="14">
        <v>3</v>
      </c>
      <c r="C165" s="20" t="s">
        <v>306</v>
      </c>
      <c r="D165" s="20" t="s">
        <v>306</v>
      </c>
      <c r="E165" s="18">
        <f>G165*$J$2*(1-$K$2)</f>
        <v>19197.335</v>
      </c>
      <c r="F165" s="17" t="s">
        <v>307</v>
      </c>
      <c r="G165" s="19">
        <v>355</v>
      </c>
      <c r="H165" s="19" t="s">
        <v>494</v>
      </c>
      <c r="I165" s="15" t="str">
        <f t="shared" si="9"/>
        <v>1</v>
      </c>
    </row>
    <row r="166" spans="1:9" ht="12" customHeight="1">
      <c r="A166" s="10">
        <v>4</v>
      </c>
      <c r="B166" s="10">
        <v>4</v>
      </c>
      <c r="C166" s="20" t="s">
        <v>308</v>
      </c>
      <c r="D166" s="20" t="s">
        <v>308</v>
      </c>
      <c r="E166" s="18">
        <f>G166*$J$2*(1-$K$2)</f>
        <v>20062.567</v>
      </c>
      <c r="F166" s="17" t="s">
        <v>309</v>
      </c>
      <c r="G166" s="19">
        <v>371</v>
      </c>
      <c r="H166" s="19" t="s">
        <v>494</v>
      </c>
      <c r="I166" s="15" t="str">
        <f t="shared" si="9"/>
        <v>1</v>
      </c>
    </row>
    <row r="167" spans="1:9" ht="12" customHeight="1">
      <c r="A167" s="22" t="s">
        <v>534</v>
      </c>
      <c r="B167" s="22"/>
      <c r="C167" s="22"/>
      <c r="D167" s="22"/>
      <c r="E167" s="22"/>
      <c r="F167" s="22"/>
      <c r="G167" s="22"/>
      <c r="H167" s="22"/>
      <c r="I167" s="22"/>
    </row>
    <row r="168" spans="1:9" ht="12" customHeight="1">
      <c r="A168" s="14">
        <v>1</v>
      </c>
      <c r="B168" s="14">
        <v>1</v>
      </c>
      <c r="C168" s="16" t="s">
        <v>310</v>
      </c>
      <c r="D168" s="16" t="s">
        <v>310</v>
      </c>
      <c r="E168" s="18">
        <f>G168*$J$2*(1-$K$2)</f>
        <v>6489.24</v>
      </c>
      <c r="F168" s="17" t="s">
        <v>311</v>
      </c>
      <c r="G168" s="19">
        <v>120</v>
      </c>
      <c r="H168" s="19" t="s">
        <v>494</v>
      </c>
      <c r="I168" s="15" t="str">
        <f t="shared" si="9"/>
        <v>1</v>
      </c>
    </row>
    <row r="169" spans="1:9" ht="12" customHeight="1">
      <c r="A169" s="10">
        <v>2</v>
      </c>
      <c r="B169" s="10">
        <v>2</v>
      </c>
      <c r="C169" s="16" t="s">
        <v>312</v>
      </c>
      <c r="D169" s="16" t="s">
        <v>312</v>
      </c>
      <c r="E169" s="18">
        <f>G169*$J$2*(1-$K$2)</f>
        <v>6489.24</v>
      </c>
      <c r="F169" s="17" t="s">
        <v>313</v>
      </c>
      <c r="G169" s="19">
        <v>120</v>
      </c>
      <c r="H169" s="19" t="s">
        <v>494</v>
      </c>
      <c r="I169" s="15" t="str">
        <f t="shared" si="9"/>
        <v>1</v>
      </c>
    </row>
    <row r="170" spans="1:9" ht="12" customHeight="1">
      <c r="A170" s="22" t="s">
        <v>533</v>
      </c>
      <c r="B170" s="22"/>
      <c r="C170" s="22"/>
      <c r="D170" s="22"/>
      <c r="E170" s="22"/>
      <c r="F170" s="22"/>
      <c r="G170" s="22"/>
      <c r="H170" s="22"/>
      <c r="I170" s="22"/>
    </row>
    <row r="171" spans="1:9" ht="12" customHeight="1">
      <c r="A171" s="14">
        <v>1</v>
      </c>
      <c r="B171" s="14">
        <v>1</v>
      </c>
      <c r="C171" s="16" t="s">
        <v>314</v>
      </c>
      <c r="D171" s="16" t="s">
        <v>314</v>
      </c>
      <c r="E171" s="18">
        <f>G171*$J$2*(1-$K$2)</f>
        <v>8544.166</v>
      </c>
      <c r="F171" s="17" t="s">
        <v>315</v>
      </c>
      <c r="G171" s="19">
        <v>158</v>
      </c>
      <c r="H171" s="19" t="s">
        <v>494</v>
      </c>
      <c r="I171" s="15" t="str">
        <f t="shared" si="9"/>
        <v>1</v>
      </c>
    </row>
    <row r="172" spans="1:9" ht="12" customHeight="1">
      <c r="A172" s="10">
        <v>2</v>
      </c>
      <c r="B172" s="10">
        <v>2</v>
      </c>
      <c r="C172" s="16" t="s">
        <v>316</v>
      </c>
      <c r="D172" s="16" t="s">
        <v>316</v>
      </c>
      <c r="E172" s="18">
        <f>G172*$J$2*(1-$K$2)</f>
        <v>8544.166</v>
      </c>
      <c r="F172" s="17" t="s">
        <v>317</v>
      </c>
      <c r="G172" s="19">
        <v>158</v>
      </c>
      <c r="H172" s="19" t="s">
        <v>494</v>
      </c>
      <c r="I172" s="15" t="str">
        <f t="shared" si="9"/>
        <v>1</v>
      </c>
    </row>
    <row r="173" spans="1:9" ht="12" customHeight="1">
      <c r="A173" s="22" t="s">
        <v>532</v>
      </c>
      <c r="B173" s="22"/>
      <c r="C173" s="22"/>
      <c r="D173" s="22"/>
      <c r="E173" s="22"/>
      <c r="F173" s="22"/>
      <c r="G173" s="22"/>
      <c r="H173" s="22"/>
      <c r="I173" s="22"/>
    </row>
    <row r="174" spans="1:9" ht="12" customHeight="1">
      <c r="A174" s="14">
        <v>1</v>
      </c>
      <c r="B174" s="14">
        <v>1</v>
      </c>
      <c r="C174" s="16" t="s">
        <v>318</v>
      </c>
      <c r="D174" s="16" t="s">
        <v>318</v>
      </c>
      <c r="E174" s="18">
        <f>G174*$J$2*(1-$K$2)</f>
        <v>14708.944</v>
      </c>
      <c r="F174" s="17" t="s">
        <v>319</v>
      </c>
      <c r="G174" s="19">
        <v>272</v>
      </c>
      <c r="H174" s="19" t="s">
        <v>494</v>
      </c>
      <c r="I174" s="15" t="str">
        <f t="shared" si="9"/>
        <v>1</v>
      </c>
    </row>
    <row r="175" spans="1:9" ht="12" customHeight="1">
      <c r="A175" s="10">
        <v>2</v>
      </c>
      <c r="B175" s="10">
        <v>2</v>
      </c>
      <c r="C175" s="16" t="s">
        <v>320</v>
      </c>
      <c r="D175" s="16" t="s">
        <v>320</v>
      </c>
      <c r="E175" s="18">
        <f>G175*$J$2*(1-$K$2)</f>
        <v>14708.944</v>
      </c>
      <c r="F175" s="17" t="s">
        <v>321</v>
      </c>
      <c r="G175" s="19">
        <v>272</v>
      </c>
      <c r="H175" s="19" t="s">
        <v>494</v>
      </c>
      <c r="I175" s="15" t="str">
        <f t="shared" si="9"/>
        <v>1</v>
      </c>
    </row>
    <row r="176" spans="1:9" ht="12" customHeight="1">
      <c r="A176" s="22" t="s">
        <v>531</v>
      </c>
      <c r="B176" s="22"/>
      <c r="C176" s="22"/>
      <c r="D176" s="22"/>
      <c r="E176" s="22"/>
      <c r="F176" s="22"/>
      <c r="G176" s="22"/>
      <c r="H176" s="22"/>
      <c r="I176" s="22"/>
    </row>
    <row r="177" spans="1:9" ht="12" customHeight="1">
      <c r="A177" s="14">
        <v>1</v>
      </c>
      <c r="B177" s="14">
        <v>1</v>
      </c>
      <c r="C177" s="16" t="s">
        <v>322</v>
      </c>
      <c r="D177" s="16" t="s">
        <v>322</v>
      </c>
      <c r="E177" s="18">
        <f>G177*$J$2*(1-$K$2)</f>
        <v>12437.71</v>
      </c>
      <c r="F177" s="17" t="s">
        <v>323</v>
      </c>
      <c r="G177" s="19">
        <v>230</v>
      </c>
      <c r="H177" s="19" t="s">
        <v>494</v>
      </c>
      <c r="I177" s="15" t="str">
        <f t="shared" si="9"/>
        <v>1</v>
      </c>
    </row>
    <row r="178" spans="1:9" ht="12" customHeight="1">
      <c r="A178" s="10">
        <v>2</v>
      </c>
      <c r="B178" s="10">
        <v>2</v>
      </c>
      <c r="C178" s="16" t="s">
        <v>324</v>
      </c>
      <c r="D178" s="16" t="s">
        <v>324</v>
      </c>
      <c r="E178" s="18">
        <f>G178*$J$2*(1-$K$2)</f>
        <v>12437.71</v>
      </c>
      <c r="F178" s="17" t="s">
        <v>325</v>
      </c>
      <c r="G178" s="19">
        <v>230</v>
      </c>
      <c r="H178" s="19" t="s">
        <v>494</v>
      </c>
      <c r="I178" s="15" t="str">
        <f t="shared" si="9"/>
        <v>1</v>
      </c>
    </row>
    <row r="179" spans="1:9" ht="12" customHeight="1">
      <c r="A179" s="22" t="s">
        <v>530</v>
      </c>
      <c r="B179" s="22"/>
      <c r="C179" s="22"/>
      <c r="D179" s="22"/>
      <c r="E179" s="22"/>
      <c r="F179" s="22"/>
      <c r="G179" s="22"/>
      <c r="H179" s="22"/>
      <c r="I179" s="22"/>
    </row>
    <row r="180" spans="1:9" ht="12" customHeight="1">
      <c r="A180" s="14">
        <v>1</v>
      </c>
      <c r="B180" s="14">
        <v>1</v>
      </c>
      <c r="C180" s="16" t="s">
        <v>326</v>
      </c>
      <c r="D180" s="16" t="s">
        <v>326</v>
      </c>
      <c r="E180" s="18">
        <f>G180*$J$2*(1-$K$2)</f>
        <v>13951.865999999998</v>
      </c>
      <c r="F180" s="17" t="s">
        <v>327</v>
      </c>
      <c r="G180" s="19">
        <v>258</v>
      </c>
      <c r="H180" s="19" t="s">
        <v>494</v>
      </c>
      <c r="I180" s="15" t="str">
        <f t="shared" si="9"/>
        <v>1</v>
      </c>
    </row>
    <row r="181" spans="1:9" ht="12" customHeight="1">
      <c r="A181" s="10">
        <v>2</v>
      </c>
      <c r="B181" s="10">
        <v>2</v>
      </c>
      <c r="C181" s="16" t="s">
        <v>328</v>
      </c>
      <c r="D181" s="16" t="s">
        <v>328</v>
      </c>
      <c r="E181" s="18">
        <f>G181*$J$2*(1-$K$2)</f>
        <v>13951.865999999998</v>
      </c>
      <c r="F181" s="17" t="s">
        <v>329</v>
      </c>
      <c r="G181" s="19">
        <v>258</v>
      </c>
      <c r="H181" s="19" t="s">
        <v>494</v>
      </c>
      <c r="I181" s="15" t="str">
        <f t="shared" si="9"/>
        <v>1</v>
      </c>
    </row>
    <row r="182" spans="1:9" ht="12" customHeight="1">
      <c r="A182" s="14">
        <v>3</v>
      </c>
      <c r="B182" s="14">
        <v>3</v>
      </c>
      <c r="C182" s="16" t="s">
        <v>330</v>
      </c>
      <c r="D182" s="16" t="s">
        <v>330</v>
      </c>
      <c r="E182" s="18">
        <f>G182*$J$2*(1-$K$2)</f>
        <v>13951.865999999998</v>
      </c>
      <c r="F182" s="17" t="s">
        <v>331</v>
      </c>
      <c r="G182" s="19">
        <v>258</v>
      </c>
      <c r="H182" s="19" t="s">
        <v>494</v>
      </c>
      <c r="I182" s="15" t="str">
        <f t="shared" si="9"/>
        <v>1</v>
      </c>
    </row>
    <row r="183" spans="1:9" ht="12" customHeight="1">
      <c r="A183" s="22" t="s">
        <v>529</v>
      </c>
      <c r="B183" s="22"/>
      <c r="C183" s="22"/>
      <c r="D183" s="22"/>
      <c r="E183" s="22"/>
      <c r="F183" s="22"/>
      <c r="G183" s="22"/>
      <c r="H183" s="22"/>
      <c r="I183" s="22"/>
    </row>
    <row r="184" spans="1:9" ht="12" customHeight="1">
      <c r="A184" s="14">
        <v>1</v>
      </c>
      <c r="B184" s="14">
        <v>1</v>
      </c>
      <c r="C184" s="16" t="s">
        <v>332</v>
      </c>
      <c r="D184" s="16" t="s">
        <v>332</v>
      </c>
      <c r="E184" s="18">
        <f>G184*$J$2*(1-$K$2)</f>
        <v>9896.090999999999</v>
      </c>
      <c r="F184" s="17" t="s">
        <v>333</v>
      </c>
      <c r="G184" s="19">
        <v>183</v>
      </c>
      <c r="H184" s="19" t="s">
        <v>494</v>
      </c>
      <c r="I184" s="15" t="str">
        <f t="shared" si="9"/>
        <v>1</v>
      </c>
    </row>
    <row r="185" spans="1:9" ht="12" customHeight="1">
      <c r="A185" s="22" t="s">
        <v>528</v>
      </c>
      <c r="B185" s="22"/>
      <c r="C185" s="22"/>
      <c r="D185" s="22"/>
      <c r="E185" s="22"/>
      <c r="F185" s="22"/>
      <c r="G185" s="22"/>
      <c r="H185" s="22"/>
      <c r="I185" s="22"/>
    </row>
    <row r="186" spans="1:9" ht="12" customHeight="1">
      <c r="A186" s="14">
        <v>1</v>
      </c>
      <c r="B186" s="14">
        <v>1</v>
      </c>
      <c r="C186" s="20" t="s">
        <v>334</v>
      </c>
      <c r="D186" s="20" t="s">
        <v>334</v>
      </c>
      <c r="E186" s="18">
        <f aca="true" t="shared" si="10" ref="E186:E215">G186*$J$2*(1-$K$2)</f>
        <v>7787.087999999999</v>
      </c>
      <c r="F186" s="17" t="s">
        <v>335</v>
      </c>
      <c r="G186" s="19">
        <v>144</v>
      </c>
      <c r="H186" s="19" t="s">
        <v>494</v>
      </c>
      <c r="I186" s="15" t="str">
        <f t="shared" si="9"/>
        <v>1</v>
      </c>
    </row>
    <row r="187" spans="1:9" ht="12" customHeight="1">
      <c r="A187" s="10">
        <v>2</v>
      </c>
      <c r="B187" s="10">
        <v>2</v>
      </c>
      <c r="C187" s="20" t="s">
        <v>336</v>
      </c>
      <c r="D187" s="20" t="s">
        <v>336</v>
      </c>
      <c r="E187" s="18">
        <f t="shared" si="10"/>
        <v>10382.784</v>
      </c>
      <c r="F187" s="17" t="s">
        <v>337</v>
      </c>
      <c r="G187" s="19">
        <v>192</v>
      </c>
      <c r="H187" s="19" t="s">
        <v>494</v>
      </c>
      <c r="I187" s="15" t="str">
        <f t="shared" si="9"/>
        <v>1</v>
      </c>
    </row>
    <row r="188" spans="1:9" ht="12" customHeight="1">
      <c r="A188" s="14">
        <v>3</v>
      </c>
      <c r="B188" s="14">
        <v>3</v>
      </c>
      <c r="C188" s="20" t="s">
        <v>338</v>
      </c>
      <c r="D188" s="20" t="s">
        <v>338</v>
      </c>
      <c r="E188" s="18">
        <f t="shared" si="10"/>
        <v>15249.714</v>
      </c>
      <c r="F188" s="17" t="s">
        <v>339</v>
      </c>
      <c r="G188" s="19">
        <v>282</v>
      </c>
      <c r="H188" s="19" t="s">
        <v>494</v>
      </c>
      <c r="I188" s="15" t="str">
        <f t="shared" si="9"/>
        <v>1</v>
      </c>
    </row>
    <row r="189" spans="1:9" ht="12" customHeight="1">
      <c r="A189" s="10">
        <v>4</v>
      </c>
      <c r="B189" s="10">
        <v>4</v>
      </c>
      <c r="C189" s="20" t="s">
        <v>340</v>
      </c>
      <c r="D189" s="20" t="s">
        <v>340</v>
      </c>
      <c r="E189" s="18">
        <f t="shared" si="10"/>
        <v>8814.551</v>
      </c>
      <c r="F189" s="17" t="s">
        <v>341</v>
      </c>
      <c r="G189" s="19">
        <v>163</v>
      </c>
      <c r="H189" s="19" t="s">
        <v>494</v>
      </c>
      <c r="I189" s="15" t="str">
        <f t="shared" si="9"/>
        <v>1</v>
      </c>
    </row>
    <row r="190" spans="1:9" ht="12" customHeight="1">
      <c r="A190" s="14">
        <v>5</v>
      </c>
      <c r="B190" s="14">
        <v>5</v>
      </c>
      <c r="C190" s="20" t="s">
        <v>342</v>
      </c>
      <c r="D190" s="20" t="s">
        <v>342</v>
      </c>
      <c r="E190" s="18">
        <f t="shared" si="10"/>
        <v>9139.012999999999</v>
      </c>
      <c r="F190" s="17" t="s">
        <v>343</v>
      </c>
      <c r="G190" s="19">
        <v>169</v>
      </c>
      <c r="H190" s="19" t="s">
        <v>494</v>
      </c>
      <c r="I190" s="15" t="str">
        <f t="shared" si="9"/>
        <v>1</v>
      </c>
    </row>
    <row r="191" spans="1:9" ht="12" customHeight="1">
      <c r="A191" s="10">
        <v>6</v>
      </c>
      <c r="B191" s="10">
        <v>6</v>
      </c>
      <c r="C191" s="20" t="s">
        <v>344</v>
      </c>
      <c r="D191" s="20" t="s">
        <v>344</v>
      </c>
      <c r="E191" s="18">
        <f t="shared" si="10"/>
        <v>10707.246</v>
      </c>
      <c r="F191" s="17" t="s">
        <v>345</v>
      </c>
      <c r="G191" s="19">
        <v>198</v>
      </c>
      <c r="H191" s="19" t="s">
        <v>494</v>
      </c>
      <c r="I191" s="15" t="str">
        <f t="shared" si="9"/>
        <v>1</v>
      </c>
    </row>
    <row r="192" spans="1:9" ht="12" customHeight="1">
      <c r="A192" s="14">
        <v>7</v>
      </c>
      <c r="B192" s="14">
        <v>7</v>
      </c>
      <c r="C192" s="20" t="s">
        <v>346</v>
      </c>
      <c r="D192" s="20" t="s">
        <v>346</v>
      </c>
      <c r="E192" s="18">
        <f t="shared" si="10"/>
        <v>10707.246</v>
      </c>
      <c r="F192" s="17" t="s">
        <v>347</v>
      </c>
      <c r="G192" s="19">
        <v>198</v>
      </c>
      <c r="H192" s="19" t="s">
        <v>494</v>
      </c>
      <c r="I192" s="15" t="str">
        <f t="shared" si="9"/>
        <v>1</v>
      </c>
    </row>
    <row r="193" spans="1:9" ht="12" customHeight="1">
      <c r="A193" s="10">
        <v>8</v>
      </c>
      <c r="B193" s="10">
        <v>8</v>
      </c>
      <c r="C193" s="20" t="s">
        <v>348</v>
      </c>
      <c r="D193" s="20" t="s">
        <v>348</v>
      </c>
      <c r="E193" s="18">
        <f t="shared" si="10"/>
        <v>4812.852999999999</v>
      </c>
      <c r="F193" s="17" t="s">
        <v>349</v>
      </c>
      <c r="G193" s="19">
        <v>89</v>
      </c>
      <c r="H193" s="19" t="s">
        <v>494</v>
      </c>
      <c r="I193" s="15" t="str">
        <f t="shared" si="9"/>
        <v>1</v>
      </c>
    </row>
    <row r="194" spans="1:9" ht="12" customHeight="1">
      <c r="A194" s="14">
        <v>9</v>
      </c>
      <c r="B194" s="14">
        <v>9</v>
      </c>
      <c r="C194" s="16" t="s">
        <v>350</v>
      </c>
      <c r="D194" s="16" t="s">
        <v>350</v>
      </c>
      <c r="E194" s="18">
        <f t="shared" si="10"/>
        <v>2163.08</v>
      </c>
      <c r="F194" s="17" t="s">
        <v>351</v>
      </c>
      <c r="G194" s="19">
        <v>40</v>
      </c>
      <c r="H194" s="19" t="s">
        <v>494</v>
      </c>
      <c r="I194" s="15" t="str">
        <f t="shared" si="9"/>
        <v>1</v>
      </c>
    </row>
    <row r="195" spans="1:9" ht="12" customHeight="1">
      <c r="A195" s="10">
        <v>10</v>
      </c>
      <c r="B195" s="10">
        <v>10</v>
      </c>
      <c r="C195" s="16" t="s">
        <v>352</v>
      </c>
      <c r="D195" s="16" t="s">
        <v>352</v>
      </c>
      <c r="E195" s="18">
        <f t="shared" si="10"/>
        <v>3677.236</v>
      </c>
      <c r="F195" s="17" t="s">
        <v>353</v>
      </c>
      <c r="G195" s="19">
        <v>68</v>
      </c>
      <c r="H195" s="19" t="s">
        <v>494</v>
      </c>
      <c r="I195" s="15" t="str">
        <f t="shared" si="9"/>
        <v>1</v>
      </c>
    </row>
    <row r="196" spans="1:9" ht="12" customHeight="1">
      <c r="A196" s="14">
        <v>11</v>
      </c>
      <c r="B196" s="14">
        <v>11</v>
      </c>
      <c r="C196" s="16" t="s">
        <v>354</v>
      </c>
      <c r="D196" s="16" t="s">
        <v>354</v>
      </c>
      <c r="E196" s="18">
        <f t="shared" si="10"/>
        <v>3839.4669999999996</v>
      </c>
      <c r="F196" s="17" t="s">
        <v>355</v>
      </c>
      <c r="G196" s="19">
        <v>71</v>
      </c>
      <c r="H196" s="19" t="s">
        <v>494</v>
      </c>
      <c r="I196" s="15" t="str">
        <f t="shared" si="9"/>
        <v>1</v>
      </c>
    </row>
    <row r="197" spans="1:9" ht="12" customHeight="1">
      <c r="A197" s="10">
        <v>12</v>
      </c>
      <c r="B197" s="10">
        <v>12</v>
      </c>
      <c r="C197" s="16" t="s">
        <v>356</v>
      </c>
      <c r="D197" s="16" t="s">
        <v>356</v>
      </c>
      <c r="E197" s="18">
        <f t="shared" si="10"/>
        <v>3839.4669999999996</v>
      </c>
      <c r="F197" s="17" t="s">
        <v>357</v>
      </c>
      <c r="G197" s="19">
        <v>71</v>
      </c>
      <c r="H197" s="19" t="s">
        <v>494</v>
      </c>
      <c r="I197" s="15" t="str">
        <f t="shared" si="9"/>
        <v>1</v>
      </c>
    </row>
    <row r="198" spans="1:9" ht="12" customHeight="1">
      <c r="A198" s="14">
        <v>13</v>
      </c>
      <c r="B198" s="14">
        <v>13</v>
      </c>
      <c r="C198" s="16" t="s">
        <v>358</v>
      </c>
      <c r="D198" s="16" t="s">
        <v>358</v>
      </c>
      <c r="E198" s="18">
        <f t="shared" si="10"/>
        <v>3677.236</v>
      </c>
      <c r="F198" s="17" t="s">
        <v>359</v>
      </c>
      <c r="G198" s="19">
        <v>68</v>
      </c>
      <c r="H198" s="19" t="s">
        <v>494</v>
      </c>
      <c r="I198" s="15" t="str">
        <f t="shared" si="9"/>
        <v>1</v>
      </c>
    </row>
    <row r="199" spans="1:9" ht="12" customHeight="1">
      <c r="A199" s="10">
        <v>14</v>
      </c>
      <c r="B199" s="10">
        <v>14</v>
      </c>
      <c r="C199" s="16" t="s">
        <v>360</v>
      </c>
      <c r="D199" s="16" t="s">
        <v>360</v>
      </c>
      <c r="E199" s="18">
        <f t="shared" si="10"/>
        <v>3677.236</v>
      </c>
      <c r="F199" s="17" t="s">
        <v>361</v>
      </c>
      <c r="G199" s="19">
        <v>68</v>
      </c>
      <c r="H199" s="19" t="s">
        <v>494</v>
      </c>
      <c r="I199" s="15" t="str">
        <f t="shared" si="9"/>
        <v>1</v>
      </c>
    </row>
    <row r="200" spans="1:9" ht="12" customHeight="1">
      <c r="A200" s="14">
        <v>15</v>
      </c>
      <c r="B200" s="14">
        <v>15</v>
      </c>
      <c r="C200" s="16" t="s">
        <v>362</v>
      </c>
      <c r="D200" s="16" t="s">
        <v>362</v>
      </c>
      <c r="E200" s="18">
        <f t="shared" si="10"/>
        <v>4380.236999999999</v>
      </c>
      <c r="F200" s="17" t="s">
        <v>363</v>
      </c>
      <c r="G200" s="19">
        <v>81</v>
      </c>
      <c r="H200" s="19" t="s">
        <v>494</v>
      </c>
      <c r="I200" s="15" t="str">
        <f t="shared" si="9"/>
        <v>1</v>
      </c>
    </row>
    <row r="201" spans="1:9" ht="12" customHeight="1">
      <c r="A201" s="10">
        <v>16</v>
      </c>
      <c r="B201" s="10">
        <v>16</v>
      </c>
      <c r="C201" s="16" t="s">
        <v>364</v>
      </c>
      <c r="D201" s="16" t="s">
        <v>364</v>
      </c>
      <c r="E201" s="18">
        <f t="shared" si="10"/>
        <v>4434.314</v>
      </c>
      <c r="F201" s="17" t="s">
        <v>365</v>
      </c>
      <c r="G201" s="19">
        <v>82</v>
      </c>
      <c r="H201" s="19" t="s">
        <v>494</v>
      </c>
      <c r="I201" s="15" t="str">
        <f t="shared" si="9"/>
        <v>1</v>
      </c>
    </row>
    <row r="202" spans="1:9" ht="12" customHeight="1">
      <c r="A202" s="14">
        <v>17</v>
      </c>
      <c r="B202" s="14">
        <v>17</v>
      </c>
      <c r="C202" s="16" t="s">
        <v>366</v>
      </c>
      <c r="D202" s="16" t="s">
        <v>366</v>
      </c>
      <c r="E202" s="18">
        <f t="shared" si="10"/>
        <v>4434.314</v>
      </c>
      <c r="F202" s="17" t="s">
        <v>367</v>
      </c>
      <c r="G202" s="19">
        <v>82</v>
      </c>
      <c r="H202" s="19" t="s">
        <v>494</v>
      </c>
      <c r="I202" s="15" t="str">
        <f t="shared" si="9"/>
        <v>1</v>
      </c>
    </row>
    <row r="203" spans="1:9" ht="12" customHeight="1">
      <c r="A203" s="10">
        <v>18</v>
      </c>
      <c r="B203" s="10">
        <v>18</v>
      </c>
      <c r="C203" s="16" t="s">
        <v>368</v>
      </c>
      <c r="D203" s="16" t="s">
        <v>368</v>
      </c>
      <c r="E203" s="18">
        <f t="shared" si="10"/>
        <v>4434.314</v>
      </c>
      <c r="F203" s="17" t="s">
        <v>369</v>
      </c>
      <c r="G203" s="19">
        <v>82</v>
      </c>
      <c r="H203" s="19" t="s">
        <v>494</v>
      </c>
      <c r="I203" s="15" t="str">
        <f t="shared" si="9"/>
        <v>1</v>
      </c>
    </row>
    <row r="204" spans="1:9" ht="12" customHeight="1">
      <c r="A204" s="14">
        <v>19</v>
      </c>
      <c r="B204" s="14">
        <v>19</v>
      </c>
      <c r="C204" s="16" t="s">
        <v>370</v>
      </c>
      <c r="D204" s="16" t="s">
        <v>370</v>
      </c>
      <c r="E204" s="18">
        <f t="shared" si="10"/>
        <v>3893.5439999999994</v>
      </c>
      <c r="F204" s="17" t="s">
        <v>371</v>
      </c>
      <c r="G204" s="19">
        <v>72</v>
      </c>
      <c r="H204" s="19" t="s">
        <v>494</v>
      </c>
      <c r="I204" s="15" t="str">
        <f t="shared" si="9"/>
        <v>1</v>
      </c>
    </row>
    <row r="205" spans="1:9" ht="12" customHeight="1">
      <c r="A205" s="10">
        <v>20</v>
      </c>
      <c r="B205" s="10">
        <v>20</v>
      </c>
      <c r="C205" s="16" t="s">
        <v>372</v>
      </c>
      <c r="D205" s="16" t="s">
        <v>372</v>
      </c>
      <c r="E205" s="18">
        <f t="shared" si="10"/>
        <v>5353.623</v>
      </c>
      <c r="F205" s="17" t="s">
        <v>373</v>
      </c>
      <c r="G205" s="19">
        <v>99</v>
      </c>
      <c r="H205" s="19" t="s">
        <v>494</v>
      </c>
      <c r="I205" s="15" t="str">
        <f t="shared" si="9"/>
        <v>1</v>
      </c>
    </row>
    <row r="206" spans="1:9" ht="12" customHeight="1">
      <c r="A206" s="14">
        <v>21</v>
      </c>
      <c r="B206" s="14">
        <v>21</v>
      </c>
      <c r="C206" s="16" t="s">
        <v>374</v>
      </c>
      <c r="D206" s="16" t="s">
        <v>374</v>
      </c>
      <c r="E206" s="18">
        <f t="shared" si="10"/>
        <v>5948.469999999999</v>
      </c>
      <c r="F206" s="17" t="s">
        <v>375</v>
      </c>
      <c r="G206" s="19">
        <v>110</v>
      </c>
      <c r="H206" s="19" t="s">
        <v>494</v>
      </c>
      <c r="I206" s="15" t="str">
        <f t="shared" si="9"/>
        <v>1</v>
      </c>
    </row>
    <row r="207" spans="1:9" ht="12" customHeight="1">
      <c r="A207" s="10">
        <v>22</v>
      </c>
      <c r="B207" s="10">
        <v>22</v>
      </c>
      <c r="C207" s="20" t="s">
        <v>376</v>
      </c>
      <c r="D207" s="20" t="s">
        <v>376</v>
      </c>
      <c r="E207" s="18">
        <f t="shared" si="10"/>
        <v>14060.02</v>
      </c>
      <c r="F207" s="17" t="s">
        <v>377</v>
      </c>
      <c r="G207" s="19">
        <v>260</v>
      </c>
      <c r="H207" s="19" t="s">
        <v>494</v>
      </c>
      <c r="I207" s="15" t="str">
        <f t="shared" si="9"/>
        <v>1</v>
      </c>
    </row>
    <row r="208" spans="1:9" ht="12" customHeight="1">
      <c r="A208" s="14">
        <v>23</v>
      </c>
      <c r="B208" s="14">
        <v>23</v>
      </c>
      <c r="C208" s="20" t="s">
        <v>378</v>
      </c>
      <c r="D208" s="20" t="s">
        <v>378</v>
      </c>
      <c r="E208" s="18">
        <f t="shared" si="10"/>
        <v>13302.942</v>
      </c>
      <c r="F208" s="17" t="s">
        <v>379</v>
      </c>
      <c r="G208" s="19">
        <v>246</v>
      </c>
      <c r="H208" s="19" t="s">
        <v>494</v>
      </c>
      <c r="I208" s="15" t="str">
        <f t="shared" si="9"/>
        <v>1</v>
      </c>
    </row>
    <row r="209" spans="1:9" ht="12" customHeight="1">
      <c r="A209" s="10">
        <v>24</v>
      </c>
      <c r="B209" s="10">
        <v>24</v>
      </c>
      <c r="C209" s="20" t="s">
        <v>380</v>
      </c>
      <c r="D209" s="20" t="s">
        <v>380</v>
      </c>
      <c r="E209" s="18">
        <f t="shared" si="10"/>
        <v>14492.635999999999</v>
      </c>
      <c r="F209" s="17" t="s">
        <v>381</v>
      </c>
      <c r="G209" s="19">
        <v>268</v>
      </c>
      <c r="H209" s="19" t="s">
        <v>494</v>
      </c>
      <c r="I209" s="15" t="str">
        <f t="shared" si="9"/>
        <v>1</v>
      </c>
    </row>
    <row r="210" spans="1:9" ht="12" customHeight="1">
      <c r="A210" s="14">
        <v>25</v>
      </c>
      <c r="B210" s="14">
        <v>25</v>
      </c>
      <c r="C210" s="20" t="s">
        <v>382</v>
      </c>
      <c r="D210" s="20" t="s">
        <v>382</v>
      </c>
      <c r="E210" s="18">
        <f t="shared" si="10"/>
        <v>26930.345999999998</v>
      </c>
      <c r="F210" s="17" t="s">
        <v>383</v>
      </c>
      <c r="G210" s="19">
        <v>498</v>
      </c>
      <c r="H210" s="19" t="s">
        <v>494</v>
      </c>
      <c r="I210" s="15" t="str">
        <f t="shared" si="9"/>
        <v>1</v>
      </c>
    </row>
    <row r="211" spans="1:9" ht="12" customHeight="1">
      <c r="A211" s="10">
        <v>26</v>
      </c>
      <c r="B211" s="10">
        <v>26</v>
      </c>
      <c r="C211" s="20" t="s">
        <v>384</v>
      </c>
      <c r="D211" s="20" t="s">
        <v>384</v>
      </c>
      <c r="E211" s="18">
        <f t="shared" si="10"/>
        <v>13843.712</v>
      </c>
      <c r="F211" s="17" t="s">
        <v>385</v>
      </c>
      <c r="G211" s="19">
        <v>256</v>
      </c>
      <c r="H211" s="19" t="s">
        <v>494</v>
      </c>
      <c r="I211" s="15" t="str">
        <f t="shared" si="9"/>
        <v>1</v>
      </c>
    </row>
    <row r="212" spans="1:9" ht="12" customHeight="1">
      <c r="A212" s="14">
        <v>27</v>
      </c>
      <c r="B212" s="14">
        <v>27</v>
      </c>
      <c r="C212" s="16" t="s">
        <v>386</v>
      </c>
      <c r="D212" s="16" t="s">
        <v>386</v>
      </c>
      <c r="E212" s="18">
        <f t="shared" si="10"/>
        <v>13032.556999999999</v>
      </c>
      <c r="F212" s="17" t="s">
        <v>387</v>
      </c>
      <c r="G212" s="19">
        <v>241</v>
      </c>
      <c r="H212" s="19" t="s">
        <v>494</v>
      </c>
      <c r="I212" s="15" t="str">
        <f t="shared" si="9"/>
        <v>1</v>
      </c>
    </row>
    <row r="213" spans="1:9" ht="12" customHeight="1">
      <c r="A213" s="10">
        <v>28</v>
      </c>
      <c r="B213" s="10">
        <v>28</v>
      </c>
      <c r="C213" s="20" t="s">
        <v>388</v>
      </c>
      <c r="D213" s="20" t="s">
        <v>388</v>
      </c>
      <c r="E213" s="18">
        <f t="shared" si="10"/>
        <v>18818.796</v>
      </c>
      <c r="F213" s="17" t="s">
        <v>389</v>
      </c>
      <c r="G213" s="19">
        <v>348</v>
      </c>
      <c r="H213" s="19" t="s">
        <v>494</v>
      </c>
      <c r="I213" s="15" t="str">
        <f t="shared" si="9"/>
        <v>1</v>
      </c>
    </row>
    <row r="214" spans="1:9" ht="12" customHeight="1">
      <c r="A214" s="14">
        <v>29</v>
      </c>
      <c r="B214" s="14">
        <v>29</v>
      </c>
      <c r="C214" s="20" t="s">
        <v>390</v>
      </c>
      <c r="D214" s="20" t="s">
        <v>390</v>
      </c>
      <c r="E214" s="18">
        <f t="shared" si="10"/>
        <v>11139.862</v>
      </c>
      <c r="F214" s="17" t="s">
        <v>391</v>
      </c>
      <c r="G214" s="19">
        <v>206</v>
      </c>
      <c r="H214" s="19" t="s">
        <v>494</v>
      </c>
      <c r="I214" s="15" t="str">
        <f t="shared" si="9"/>
        <v>1</v>
      </c>
    </row>
    <row r="215" spans="1:9" ht="12" customHeight="1">
      <c r="A215" s="10">
        <v>30</v>
      </c>
      <c r="B215" s="10">
        <v>30</v>
      </c>
      <c r="C215" s="20" t="s">
        <v>392</v>
      </c>
      <c r="D215" s="20" t="s">
        <v>392</v>
      </c>
      <c r="E215" s="18">
        <f t="shared" si="10"/>
        <v>17196.486</v>
      </c>
      <c r="F215" s="17" t="s">
        <v>393</v>
      </c>
      <c r="G215" s="19">
        <v>318</v>
      </c>
      <c r="H215" s="19" t="s">
        <v>494</v>
      </c>
      <c r="I215" s="15" t="str">
        <f t="shared" si="9"/>
        <v>1</v>
      </c>
    </row>
    <row r="216" spans="1:9" ht="12" customHeight="1">
      <c r="A216" s="22" t="s">
        <v>527</v>
      </c>
      <c r="B216" s="22"/>
      <c r="C216" s="22"/>
      <c r="D216" s="22"/>
      <c r="E216" s="22"/>
      <c r="F216" s="22"/>
      <c r="G216" s="22"/>
      <c r="H216" s="22"/>
      <c r="I216" s="22"/>
    </row>
    <row r="217" spans="1:9" ht="12" customHeight="1">
      <c r="A217" s="14">
        <v>1</v>
      </c>
      <c r="B217" s="14">
        <v>1</v>
      </c>
      <c r="C217" s="20" t="s">
        <v>394</v>
      </c>
      <c r="D217" s="20" t="s">
        <v>394</v>
      </c>
      <c r="E217" s="18">
        <f>G217*$J$2*(1-$K$2)</f>
        <v>36339.744</v>
      </c>
      <c r="F217" s="17" t="s">
        <v>395</v>
      </c>
      <c r="G217" s="19">
        <v>672</v>
      </c>
      <c r="H217" s="19" t="s">
        <v>494</v>
      </c>
      <c r="I217" s="15" t="str">
        <f t="shared" si="9"/>
        <v>1</v>
      </c>
    </row>
    <row r="218" spans="1:9" ht="12" customHeight="1">
      <c r="A218" s="10">
        <v>2</v>
      </c>
      <c r="B218" s="10">
        <v>2</v>
      </c>
      <c r="C218" s="20" t="s">
        <v>396</v>
      </c>
      <c r="D218" s="20" t="s">
        <v>396</v>
      </c>
      <c r="E218" s="18">
        <f>G218*$J$2*(1-$K$2)</f>
        <v>41531.136</v>
      </c>
      <c r="F218" s="17" t="s">
        <v>397</v>
      </c>
      <c r="G218" s="19">
        <v>768</v>
      </c>
      <c r="H218" s="19" t="s">
        <v>494</v>
      </c>
      <c r="I218" s="15" t="str">
        <f t="shared" si="9"/>
        <v>1</v>
      </c>
    </row>
    <row r="219" spans="1:9" ht="12" customHeight="1">
      <c r="A219" s="14">
        <v>3</v>
      </c>
      <c r="B219" s="14">
        <v>3</v>
      </c>
      <c r="C219" s="20" t="s">
        <v>398</v>
      </c>
      <c r="D219" s="20" t="s">
        <v>398</v>
      </c>
      <c r="E219" s="18">
        <f>G219*$J$2*(1-$K$2)</f>
        <v>28336.347999999998</v>
      </c>
      <c r="F219" s="17" t="s">
        <v>399</v>
      </c>
      <c r="G219" s="19">
        <v>524</v>
      </c>
      <c r="H219" s="19" t="s">
        <v>494</v>
      </c>
      <c r="I219" s="15" t="str">
        <f t="shared" si="9"/>
        <v>1</v>
      </c>
    </row>
    <row r="220" spans="1:9" ht="12" customHeight="1">
      <c r="A220" s="22" t="s">
        <v>526</v>
      </c>
      <c r="B220" s="22"/>
      <c r="C220" s="22"/>
      <c r="D220" s="22"/>
      <c r="E220" s="22"/>
      <c r="F220" s="22"/>
      <c r="G220" s="22"/>
      <c r="H220" s="22"/>
      <c r="I220" s="22"/>
    </row>
    <row r="221" spans="1:9" ht="12" customHeight="1">
      <c r="A221" s="14">
        <v>1</v>
      </c>
      <c r="B221" s="14">
        <v>1</v>
      </c>
      <c r="C221" s="20" t="s">
        <v>400</v>
      </c>
      <c r="D221" s="20" t="s">
        <v>400</v>
      </c>
      <c r="E221" s="18">
        <f>G221*$J$2*(1-$K$2)</f>
        <v>65973.93999999999</v>
      </c>
      <c r="F221" s="17" t="s">
        <v>401</v>
      </c>
      <c r="G221" s="19">
        <v>1220</v>
      </c>
      <c r="H221" s="19" t="s">
        <v>494</v>
      </c>
      <c r="I221" s="15" t="str">
        <f t="shared" si="9"/>
        <v>1</v>
      </c>
    </row>
    <row r="222" spans="1:9" ht="12" customHeight="1">
      <c r="A222" s="22" t="s">
        <v>525</v>
      </c>
      <c r="B222" s="22"/>
      <c r="C222" s="22"/>
      <c r="D222" s="22"/>
      <c r="E222" s="22"/>
      <c r="F222" s="22"/>
      <c r="G222" s="22"/>
      <c r="H222" s="22"/>
      <c r="I222" s="22"/>
    </row>
    <row r="223" spans="1:9" ht="12" customHeight="1">
      <c r="A223" s="14">
        <v>1</v>
      </c>
      <c r="B223" s="14">
        <v>1</v>
      </c>
      <c r="C223" s="16" t="s">
        <v>402</v>
      </c>
      <c r="D223" s="16" t="s">
        <v>402</v>
      </c>
      <c r="E223" s="18">
        <f aca="true" t="shared" si="11" ref="E223:E243">G223*$J$2*(1-$K$2)</f>
        <v>1892.6949999999997</v>
      </c>
      <c r="F223" s="17" t="s">
        <v>403</v>
      </c>
      <c r="G223" s="19">
        <v>35</v>
      </c>
      <c r="H223" s="19" t="s">
        <v>494</v>
      </c>
      <c r="I223" s="15" t="str">
        <f t="shared" si="9"/>
        <v>1</v>
      </c>
    </row>
    <row r="224" spans="1:9" ht="12" customHeight="1">
      <c r="A224" s="10">
        <v>2</v>
      </c>
      <c r="B224" s="10">
        <v>2</v>
      </c>
      <c r="C224" s="16" t="s">
        <v>404</v>
      </c>
      <c r="D224" s="16" t="s">
        <v>404</v>
      </c>
      <c r="E224" s="18">
        <f t="shared" si="11"/>
        <v>2325.3109999999997</v>
      </c>
      <c r="F224" s="17" t="s">
        <v>405</v>
      </c>
      <c r="G224" s="19">
        <v>43</v>
      </c>
      <c r="H224" s="19" t="s">
        <v>494</v>
      </c>
      <c r="I224" s="15" t="str">
        <f t="shared" si="9"/>
        <v>1</v>
      </c>
    </row>
    <row r="225" spans="1:9" ht="12" customHeight="1">
      <c r="A225" s="14">
        <v>3</v>
      </c>
      <c r="B225" s="14">
        <v>3</v>
      </c>
      <c r="C225" s="16" t="s">
        <v>406</v>
      </c>
      <c r="D225" s="16" t="s">
        <v>406</v>
      </c>
      <c r="E225" s="18">
        <f t="shared" si="11"/>
        <v>12978.48</v>
      </c>
      <c r="F225" s="17" t="s">
        <v>407</v>
      </c>
      <c r="G225" s="19">
        <v>240</v>
      </c>
      <c r="H225" s="19" t="s">
        <v>494</v>
      </c>
      <c r="I225" s="15" t="str">
        <f t="shared" si="9"/>
        <v>1</v>
      </c>
    </row>
    <row r="226" spans="1:9" ht="12" customHeight="1">
      <c r="A226" s="10">
        <v>4</v>
      </c>
      <c r="B226" s="10">
        <v>4</v>
      </c>
      <c r="C226" s="16" t="s">
        <v>408</v>
      </c>
      <c r="D226" s="16" t="s">
        <v>408</v>
      </c>
      <c r="E226" s="18">
        <f t="shared" si="11"/>
        <v>12708.095</v>
      </c>
      <c r="F226" s="17" t="s">
        <v>409</v>
      </c>
      <c r="G226" s="19">
        <v>235</v>
      </c>
      <c r="H226" s="19" t="s">
        <v>494</v>
      </c>
      <c r="I226" s="15" t="str">
        <f t="shared" si="9"/>
        <v>1</v>
      </c>
    </row>
    <row r="227" spans="1:9" ht="12" customHeight="1">
      <c r="A227" s="14">
        <v>5</v>
      </c>
      <c r="B227" s="14">
        <v>5</v>
      </c>
      <c r="C227" s="16" t="s">
        <v>410</v>
      </c>
      <c r="D227" s="16" t="s">
        <v>410</v>
      </c>
      <c r="E227" s="18">
        <f t="shared" si="11"/>
        <v>19575.874</v>
      </c>
      <c r="F227" s="17" t="s">
        <v>411</v>
      </c>
      <c r="G227" s="19">
        <v>362</v>
      </c>
      <c r="H227" s="19" t="s">
        <v>494</v>
      </c>
      <c r="I227" s="15" t="str">
        <f aca="true" t="shared" si="12" ref="I227:I273">IF(ISBLANK(G227),"0","1")</f>
        <v>1</v>
      </c>
    </row>
    <row r="228" spans="1:9" ht="12" customHeight="1">
      <c r="A228" s="10">
        <v>6</v>
      </c>
      <c r="B228" s="10">
        <v>6</v>
      </c>
      <c r="C228" s="16" t="s">
        <v>412</v>
      </c>
      <c r="D228" s="16" t="s">
        <v>412</v>
      </c>
      <c r="E228" s="18">
        <f t="shared" si="11"/>
        <v>1784.541</v>
      </c>
      <c r="F228" s="17" t="s">
        <v>413</v>
      </c>
      <c r="G228" s="19">
        <v>33</v>
      </c>
      <c r="H228" s="19" t="s">
        <v>494</v>
      </c>
      <c r="I228" s="15" t="str">
        <f t="shared" si="12"/>
        <v>1</v>
      </c>
    </row>
    <row r="229" spans="1:9" ht="12" customHeight="1">
      <c r="A229" s="14">
        <v>7</v>
      </c>
      <c r="B229" s="14">
        <v>7</v>
      </c>
      <c r="C229" s="16" t="s">
        <v>414</v>
      </c>
      <c r="D229" s="16" t="s">
        <v>414</v>
      </c>
      <c r="E229" s="18">
        <f t="shared" si="11"/>
        <v>3731.3129999999996</v>
      </c>
      <c r="F229" s="17" t="s">
        <v>415</v>
      </c>
      <c r="G229" s="19">
        <v>69</v>
      </c>
      <c r="H229" s="19" t="s">
        <v>494</v>
      </c>
      <c r="I229" s="15" t="str">
        <f t="shared" si="12"/>
        <v>1</v>
      </c>
    </row>
    <row r="230" spans="1:9" ht="12" customHeight="1">
      <c r="A230" s="10">
        <v>8</v>
      </c>
      <c r="B230" s="10">
        <v>8</v>
      </c>
      <c r="C230" s="16" t="s">
        <v>416</v>
      </c>
      <c r="D230" s="16" t="s">
        <v>416</v>
      </c>
      <c r="E230" s="18">
        <f t="shared" si="11"/>
        <v>8111.55</v>
      </c>
      <c r="F230" s="17" t="s">
        <v>417</v>
      </c>
      <c r="G230" s="19">
        <v>150</v>
      </c>
      <c r="H230" s="19" t="s">
        <v>494</v>
      </c>
      <c r="I230" s="15" t="str">
        <f t="shared" si="12"/>
        <v>1</v>
      </c>
    </row>
    <row r="231" spans="1:9" ht="12" customHeight="1">
      <c r="A231" s="14">
        <v>9</v>
      </c>
      <c r="B231" s="14">
        <v>9</v>
      </c>
      <c r="C231" s="16" t="s">
        <v>300</v>
      </c>
      <c r="D231" s="16" t="s">
        <v>300</v>
      </c>
      <c r="E231" s="18">
        <f t="shared" si="11"/>
        <v>4055.775</v>
      </c>
      <c r="F231" s="17" t="s">
        <v>418</v>
      </c>
      <c r="G231" s="19">
        <v>75</v>
      </c>
      <c r="H231" s="19" t="s">
        <v>494</v>
      </c>
      <c r="I231" s="15" t="str">
        <f t="shared" si="12"/>
        <v>1</v>
      </c>
    </row>
    <row r="232" spans="1:9" ht="12" customHeight="1">
      <c r="A232" s="10">
        <v>10</v>
      </c>
      <c r="B232" s="10">
        <v>10</v>
      </c>
      <c r="C232" s="16" t="s">
        <v>419</v>
      </c>
      <c r="D232" s="16" t="s">
        <v>419</v>
      </c>
      <c r="E232" s="18">
        <f t="shared" si="11"/>
        <v>3677.236</v>
      </c>
      <c r="F232" s="17" t="s">
        <v>420</v>
      </c>
      <c r="G232" s="19">
        <v>68</v>
      </c>
      <c r="H232" s="19" t="s">
        <v>494</v>
      </c>
      <c r="I232" s="15" t="str">
        <f t="shared" si="12"/>
        <v>1</v>
      </c>
    </row>
    <row r="233" spans="1:9" ht="12" customHeight="1">
      <c r="A233" s="14">
        <v>11</v>
      </c>
      <c r="B233" s="14">
        <v>11</v>
      </c>
      <c r="C233" s="16" t="s">
        <v>421</v>
      </c>
      <c r="D233" s="16" t="s">
        <v>421</v>
      </c>
      <c r="E233" s="18">
        <f t="shared" si="11"/>
        <v>194.67719999999997</v>
      </c>
      <c r="F233" s="17" t="s">
        <v>422</v>
      </c>
      <c r="G233" s="19">
        <v>3.6</v>
      </c>
      <c r="H233" s="19" t="s">
        <v>494</v>
      </c>
      <c r="I233" s="15" t="str">
        <f t="shared" si="12"/>
        <v>1</v>
      </c>
    </row>
    <row r="234" spans="1:9" ht="12" customHeight="1">
      <c r="A234" s="10">
        <v>12</v>
      </c>
      <c r="B234" s="10">
        <v>12</v>
      </c>
      <c r="C234" s="16" t="s">
        <v>423</v>
      </c>
      <c r="D234" s="16" t="s">
        <v>423</v>
      </c>
      <c r="E234" s="18">
        <f t="shared" si="11"/>
        <v>10328.707</v>
      </c>
      <c r="F234" s="17" t="s">
        <v>424</v>
      </c>
      <c r="G234" s="19">
        <v>191</v>
      </c>
      <c r="H234" s="19" t="s">
        <v>494</v>
      </c>
      <c r="I234" s="15" t="str">
        <f t="shared" si="12"/>
        <v>1</v>
      </c>
    </row>
    <row r="235" spans="1:9" ht="12" customHeight="1">
      <c r="A235" s="14">
        <v>13</v>
      </c>
      <c r="B235" s="14">
        <v>13</v>
      </c>
      <c r="C235" s="16" t="s">
        <v>425</v>
      </c>
      <c r="D235" s="16" t="s">
        <v>425</v>
      </c>
      <c r="E235" s="18">
        <f t="shared" si="11"/>
        <v>919.309</v>
      </c>
      <c r="F235" s="17" t="s">
        <v>426</v>
      </c>
      <c r="G235" s="19">
        <v>17</v>
      </c>
      <c r="H235" s="19" t="s">
        <v>494</v>
      </c>
      <c r="I235" s="15" t="str">
        <f t="shared" si="12"/>
        <v>1</v>
      </c>
    </row>
    <row r="236" spans="1:9" ht="12" customHeight="1">
      <c r="A236" s="10">
        <v>14</v>
      </c>
      <c r="B236" s="10">
        <v>14</v>
      </c>
      <c r="C236" s="16" t="s">
        <v>427</v>
      </c>
      <c r="D236" s="16" t="s">
        <v>427</v>
      </c>
      <c r="E236" s="18">
        <f t="shared" si="11"/>
        <v>973.3859999999999</v>
      </c>
      <c r="F236" s="17" t="s">
        <v>428</v>
      </c>
      <c r="G236" s="19">
        <v>18</v>
      </c>
      <c r="H236" s="19" t="s">
        <v>494</v>
      </c>
      <c r="I236" s="15" t="str">
        <f t="shared" si="12"/>
        <v>1</v>
      </c>
    </row>
    <row r="237" spans="1:9" ht="12" customHeight="1">
      <c r="A237" s="14">
        <v>15</v>
      </c>
      <c r="B237" s="14">
        <v>15</v>
      </c>
      <c r="C237" s="16" t="s">
        <v>429</v>
      </c>
      <c r="D237" s="16" t="s">
        <v>429</v>
      </c>
      <c r="E237" s="18">
        <f t="shared" si="11"/>
        <v>4326.16</v>
      </c>
      <c r="F237" s="17" t="s">
        <v>430</v>
      </c>
      <c r="G237" s="19">
        <v>80</v>
      </c>
      <c r="H237" s="19" t="s">
        <v>494</v>
      </c>
      <c r="I237" s="15" t="str">
        <f t="shared" si="12"/>
        <v>1</v>
      </c>
    </row>
    <row r="238" spans="1:9" ht="12" customHeight="1">
      <c r="A238" s="10">
        <v>16</v>
      </c>
      <c r="B238" s="10">
        <v>16</v>
      </c>
      <c r="C238" s="16" t="s">
        <v>431</v>
      </c>
      <c r="D238" s="16" t="s">
        <v>431</v>
      </c>
      <c r="E238" s="18">
        <f t="shared" si="11"/>
        <v>6651.471</v>
      </c>
      <c r="F238" s="17" t="s">
        <v>432</v>
      </c>
      <c r="G238" s="19">
        <v>123</v>
      </c>
      <c r="H238" s="19" t="s">
        <v>494</v>
      </c>
      <c r="I238" s="15" t="str">
        <f t="shared" si="12"/>
        <v>1</v>
      </c>
    </row>
    <row r="239" spans="1:9" ht="12" customHeight="1">
      <c r="A239" s="14">
        <v>17</v>
      </c>
      <c r="B239" s="14">
        <v>17</v>
      </c>
      <c r="C239" s="16" t="s">
        <v>433</v>
      </c>
      <c r="D239" s="16" t="s">
        <v>433</v>
      </c>
      <c r="E239" s="18">
        <f t="shared" si="11"/>
        <v>3839.4669999999996</v>
      </c>
      <c r="F239" s="17" t="s">
        <v>434</v>
      </c>
      <c r="G239" s="19">
        <v>71</v>
      </c>
      <c r="H239" s="19" t="s">
        <v>494</v>
      </c>
      <c r="I239" s="15" t="str">
        <f t="shared" si="12"/>
        <v>1</v>
      </c>
    </row>
    <row r="240" spans="1:9" ht="12" customHeight="1">
      <c r="A240" s="10">
        <v>18</v>
      </c>
      <c r="B240" s="10">
        <v>18</v>
      </c>
      <c r="C240" s="16" t="s">
        <v>435</v>
      </c>
      <c r="D240" s="16" t="s">
        <v>435</v>
      </c>
      <c r="E240" s="18">
        <f t="shared" si="11"/>
        <v>432.616</v>
      </c>
      <c r="F240" s="17" t="s">
        <v>436</v>
      </c>
      <c r="G240" s="19">
        <v>8</v>
      </c>
      <c r="H240" s="19" t="s">
        <v>494</v>
      </c>
      <c r="I240" s="15" t="str">
        <f t="shared" si="12"/>
        <v>1</v>
      </c>
    </row>
    <row r="241" spans="1:9" ht="12" customHeight="1">
      <c r="A241" s="14">
        <v>19</v>
      </c>
      <c r="B241" s="14">
        <v>19</v>
      </c>
      <c r="C241" s="16" t="s">
        <v>437</v>
      </c>
      <c r="D241" s="16" t="s">
        <v>437</v>
      </c>
      <c r="E241" s="18">
        <f t="shared" si="11"/>
        <v>540.77</v>
      </c>
      <c r="F241" s="17" t="s">
        <v>438</v>
      </c>
      <c r="G241" s="19">
        <v>10</v>
      </c>
      <c r="H241" s="19" t="s">
        <v>494</v>
      </c>
      <c r="I241" s="15" t="str">
        <f t="shared" si="12"/>
        <v>1</v>
      </c>
    </row>
    <row r="242" spans="1:9" ht="12" customHeight="1">
      <c r="A242" s="10">
        <v>20</v>
      </c>
      <c r="B242" s="10">
        <v>20</v>
      </c>
      <c r="C242" s="16" t="s">
        <v>439</v>
      </c>
      <c r="D242" s="16" t="s">
        <v>439</v>
      </c>
      <c r="E242" s="18">
        <f t="shared" si="11"/>
        <v>432.616</v>
      </c>
      <c r="F242" s="17" t="s">
        <v>440</v>
      </c>
      <c r="G242" s="19">
        <v>8</v>
      </c>
      <c r="H242" s="19" t="s">
        <v>494</v>
      </c>
      <c r="I242" s="15" t="str">
        <f t="shared" si="12"/>
        <v>1</v>
      </c>
    </row>
    <row r="243" spans="1:9" ht="12" customHeight="1">
      <c r="A243" s="14">
        <v>21</v>
      </c>
      <c r="B243" s="14">
        <v>21</v>
      </c>
      <c r="C243" s="16" t="s">
        <v>441</v>
      </c>
      <c r="D243" s="16" t="s">
        <v>441</v>
      </c>
      <c r="E243" s="18">
        <f t="shared" si="11"/>
        <v>3515.005</v>
      </c>
      <c r="F243" s="17" t="s">
        <v>442</v>
      </c>
      <c r="G243" s="19">
        <v>65</v>
      </c>
      <c r="H243" s="19" t="s">
        <v>494</v>
      </c>
      <c r="I243" s="15" t="str">
        <f t="shared" si="12"/>
        <v>1</v>
      </c>
    </row>
    <row r="244" spans="1:9" ht="12" customHeight="1">
      <c r="A244" s="22" t="s">
        <v>524</v>
      </c>
      <c r="B244" s="22"/>
      <c r="C244" s="22"/>
      <c r="D244" s="22"/>
      <c r="E244" s="22"/>
      <c r="F244" s="22"/>
      <c r="G244" s="22"/>
      <c r="H244" s="22"/>
      <c r="I244" s="22"/>
    </row>
    <row r="245" spans="1:9" ht="12" customHeight="1">
      <c r="A245" s="14">
        <v>1</v>
      </c>
      <c r="B245" s="14">
        <v>1</v>
      </c>
      <c r="C245" s="20" t="s">
        <v>443</v>
      </c>
      <c r="D245" s="20" t="s">
        <v>516</v>
      </c>
      <c r="E245" s="18">
        <f>G245*$J$2*(1-$K$2)</f>
        <v>5786.239</v>
      </c>
      <c r="F245" s="17" t="s">
        <v>444</v>
      </c>
      <c r="G245" s="19">
        <v>107</v>
      </c>
      <c r="H245" s="19" t="s">
        <v>494</v>
      </c>
      <c r="I245" s="15" t="str">
        <f t="shared" si="12"/>
        <v>1</v>
      </c>
    </row>
    <row r="246" spans="1:9" ht="12" customHeight="1">
      <c r="A246" s="10">
        <v>2</v>
      </c>
      <c r="B246" s="10">
        <v>2</v>
      </c>
      <c r="C246" s="20" t="s">
        <v>445</v>
      </c>
      <c r="D246" s="20" t="s">
        <v>517</v>
      </c>
      <c r="E246" s="18">
        <f>G246*$J$2*(1-$K$2)</f>
        <v>14979.328999999998</v>
      </c>
      <c r="F246" s="17" t="s">
        <v>446</v>
      </c>
      <c r="G246" s="19">
        <v>277</v>
      </c>
      <c r="H246" s="19" t="s">
        <v>494</v>
      </c>
      <c r="I246" s="15" t="str">
        <f t="shared" si="12"/>
        <v>1</v>
      </c>
    </row>
    <row r="247" spans="1:9" ht="12" customHeight="1">
      <c r="A247" s="14">
        <v>3</v>
      </c>
      <c r="B247" s="14">
        <v>3</v>
      </c>
      <c r="C247" s="20" t="s">
        <v>447</v>
      </c>
      <c r="D247" s="20" t="s">
        <v>518</v>
      </c>
      <c r="E247" s="18">
        <f>G247*$J$2*(1-$K$2)</f>
        <v>17629.102</v>
      </c>
      <c r="F247" s="17" t="s">
        <v>448</v>
      </c>
      <c r="G247" s="19">
        <v>326</v>
      </c>
      <c r="H247" s="19" t="s">
        <v>494</v>
      </c>
      <c r="I247" s="15" t="str">
        <f t="shared" si="12"/>
        <v>1</v>
      </c>
    </row>
    <row r="248" spans="1:9" ht="12" customHeight="1">
      <c r="A248" s="10">
        <v>4</v>
      </c>
      <c r="B248" s="10">
        <v>4</v>
      </c>
      <c r="C248" s="20" t="s">
        <v>449</v>
      </c>
      <c r="D248" s="20" t="s">
        <v>519</v>
      </c>
      <c r="E248" s="18">
        <f>G248*$J$2*(1-$K$2)</f>
        <v>26605.884</v>
      </c>
      <c r="F248" s="17" t="s">
        <v>450</v>
      </c>
      <c r="G248" s="19">
        <v>492</v>
      </c>
      <c r="H248" s="19" t="s">
        <v>494</v>
      </c>
      <c r="I248" s="15" t="str">
        <f t="shared" si="12"/>
        <v>1</v>
      </c>
    </row>
    <row r="249" spans="1:9" ht="12" customHeight="1">
      <c r="A249" s="22" t="s">
        <v>523</v>
      </c>
      <c r="B249" s="22"/>
      <c r="C249" s="22"/>
      <c r="D249" s="22"/>
      <c r="E249" s="22"/>
      <c r="F249" s="22"/>
      <c r="G249" s="22"/>
      <c r="H249" s="22"/>
      <c r="I249" s="22"/>
    </row>
    <row r="250" spans="1:9" ht="12" customHeight="1">
      <c r="A250" s="14">
        <v>1</v>
      </c>
      <c r="B250" s="14">
        <v>1</v>
      </c>
      <c r="C250" s="20" t="s">
        <v>451</v>
      </c>
      <c r="D250" s="20" t="s">
        <v>502</v>
      </c>
      <c r="E250" s="18">
        <f aca="true" t="shared" si="13" ref="E250:E263">G250*$J$2*(1-$K$2)</f>
        <v>594.847</v>
      </c>
      <c r="F250" s="17" t="s">
        <v>452</v>
      </c>
      <c r="G250" s="19">
        <v>11</v>
      </c>
      <c r="H250" s="19" t="s">
        <v>494</v>
      </c>
      <c r="I250" s="15" t="str">
        <f t="shared" si="12"/>
        <v>1</v>
      </c>
    </row>
    <row r="251" spans="1:9" ht="12" customHeight="1">
      <c r="A251" s="10">
        <v>2</v>
      </c>
      <c r="B251" s="10">
        <v>2</v>
      </c>
      <c r="C251" s="20" t="s">
        <v>453</v>
      </c>
      <c r="D251" s="20" t="s">
        <v>503</v>
      </c>
      <c r="E251" s="18">
        <f t="shared" si="13"/>
        <v>703.001</v>
      </c>
      <c r="F251" s="17" t="s">
        <v>454</v>
      </c>
      <c r="G251" s="19">
        <v>13</v>
      </c>
      <c r="H251" s="19" t="s">
        <v>494</v>
      </c>
      <c r="I251" s="15" t="str">
        <f t="shared" si="12"/>
        <v>1</v>
      </c>
    </row>
    <row r="252" spans="1:9" ht="12" customHeight="1">
      <c r="A252" s="14">
        <v>3</v>
      </c>
      <c r="B252" s="14">
        <v>3</v>
      </c>
      <c r="C252" s="20" t="s">
        <v>455</v>
      </c>
      <c r="D252" s="20" t="s">
        <v>504</v>
      </c>
      <c r="E252" s="18">
        <f t="shared" si="13"/>
        <v>757.078</v>
      </c>
      <c r="F252" s="17" t="s">
        <v>456</v>
      </c>
      <c r="G252" s="19">
        <v>14</v>
      </c>
      <c r="H252" s="19" t="s">
        <v>494</v>
      </c>
      <c r="I252" s="15" t="str">
        <f t="shared" si="12"/>
        <v>1</v>
      </c>
    </row>
    <row r="253" spans="1:9" ht="12" customHeight="1">
      <c r="A253" s="10">
        <v>4</v>
      </c>
      <c r="B253" s="10">
        <v>4</v>
      </c>
      <c r="C253" s="20" t="s">
        <v>457</v>
      </c>
      <c r="D253" s="20" t="s">
        <v>505</v>
      </c>
      <c r="E253" s="18">
        <f t="shared" si="13"/>
        <v>540.77</v>
      </c>
      <c r="F253" s="17" t="s">
        <v>458</v>
      </c>
      <c r="G253" s="19">
        <v>10</v>
      </c>
      <c r="H253" s="19" t="s">
        <v>494</v>
      </c>
      <c r="I253" s="15" t="str">
        <f t="shared" si="12"/>
        <v>1</v>
      </c>
    </row>
    <row r="254" spans="1:9" ht="12" customHeight="1">
      <c r="A254" s="14">
        <v>5</v>
      </c>
      <c r="B254" s="14">
        <v>5</v>
      </c>
      <c r="C254" s="20" t="s">
        <v>459</v>
      </c>
      <c r="D254" s="20" t="s">
        <v>506</v>
      </c>
      <c r="E254" s="18">
        <f t="shared" si="13"/>
        <v>703.001</v>
      </c>
      <c r="F254" s="17" t="s">
        <v>460</v>
      </c>
      <c r="G254" s="19">
        <v>13</v>
      </c>
      <c r="H254" s="19" t="s">
        <v>494</v>
      </c>
      <c r="I254" s="15" t="str">
        <f t="shared" si="12"/>
        <v>1</v>
      </c>
    </row>
    <row r="255" spans="1:9" ht="12" customHeight="1">
      <c r="A255" s="10">
        <v>6</v>
      </c>
      <c r="B255" s="10">
        <v>6</v>
      </c>
      <c r="C255" s="20" t="s">
        <v>461</v>
      </c>
      <c r="D255" s="20" t="s">
        <v>507</v>
      </c>
      <c r="E255" s="18">
        <f t="shared" si="13"/>
        <v>703.001</v>
      </c>
      <c r="F255" s="17" t="s">
        <v>462</v>
      </c>
      <c r="G255" s="19">
        <v>13</v>
      </c>
      <c r="H255" s="19" t="s">
        <v>494</v>
      </c>
      <c r="I255" s="15" t="str">
        <f t="shared" si="12"/>
        <v>1</v>
      </c>
    </row>
    <row r="256" spans="1:9" ht="12" customHeight="1">
      <c r="A256" s="14">
        <v>7</v>
      </c>
      <c r="B256" s="14">
        <v>7</v>
      </c>
      <c r="C256" s="20" t="s">
        <v>463</v>
      </c>
      <c r="D256" s="20" t="s">
        <v>508</v>
      </c>
      <c r="E256" s="18">
        <f t="shared" si="13"/>
        <v>594.847</v>
      </c>
      <c r="F256" s="17" t="s">
        <v>464</v>
      </c>
      <c r="G256" s="19">
        <v>11</v>
      </c>
      <c r="H256" s="19" t="s">
        <v>494</v>
      </c>
      <c r="I256" s="15" t="str">
        <f t="shared" si="12"/>
        <v>1</v>
      </c>
    </row>
    <row r="257" spans="1:9" ht="12" customHeight="1">
      <c r="A257" s="10">
        <v>8</v>
      </c>
      <c r="B257" s="10">
        <v>8</v>
      </c>
      <c r="C257" s="20" t="s">
        <v>465</v>
      </c>
      <c r="D257" s="20" t="s">
        <v>509</v>
      </c>
      <c r="E257" s="18">
        <f t="shared" si="13"/>
        <v>4704.699</v>
      </c>
      <c r="F257" s="17" t="s">
        <v>466</v>
      </c>
      <c r="G257" s="19">
        <v>87</v>
      </c>
      <c r="H257" s="19" t="s">
        <v>494</v>
      </c>
      <c r="I257" s="15" t="str">
        <f t="shared" si="12"/>
        <v>1</v>
      </c>
    </row>
    <row r="258" spans="1:9" ht="12" customHeight="1">
      <c r="A258" s="14">
        <v>9</v>
      </c>
      <c r="B258" s="14">
        <v>9</v>
      </c>
      <c r="C258" s="20" t="s">
        <v>467</v>
      </c>
      <c r="D258" s="20" t="s">
        <v>510</v>
      </c>
      <c r="E258" s="18">
        <f t="shared" si="13"/>
        <v>1297.848</v>
      </c>
      <c r="F258" s="17" t="s">
        <v>468</v>
      </c>
      <c r="G258" s="19">
        <v>24</v>
      </c>
      <c r="H258" s="19" t="s">
        <v>494</v>
      </c>
      <c r="I258" s="15" t="str">
        <f t="shared" si="12"/>
        <v>1</v>
      </c>
    </row>
    <row r="259" spans="1:9" ht="12" customHeight="1">
      <c r="A259" s="10">
        <v>10</v>
      </c>
      <c r="B259" s="10">
        <v>10</v>
      </c>
      <c r="C259" s="20" t="s">
        <v>469</v>
      </c>
      <c r="D259" s="20" t="s">
        <v>511</v>
      </c>
      <c r="E259" s="18">
        <f t="shared" si="13"/>
        <v>1622.31</v>
      </c>
      <c r="F259" s="17" t="s">
        <v>468</v>
      </c>
      <c r="G259" s="19">
        <v>30</v>
      </c>
      <c r="H259" s="19" t="s">
        <v>494</v>
      </c>
      <c r="I259" s="15" t="str">
        <f t="shared" si="12"/>
        <v>1</v>
      </c>
    </row>
    <row r="260" spans="1:9" ht="12" customHeight="1">
      <c r="A260" s="14">
        <v>11</v>
      </c>
      <c r="B260" s="14">
        <v>11</v>
      </c>
      <c r="C260" s="20" t="s">
        <v>470</v>
      </c>
      <c r="D260" s="20" t="s">
        <v>512</v>
      </c>
      <c r="E260" s="18">
        <f t="shared" si="13"/>
        <v>2109.0029999999997</v>
      </c>
      <c r="F260" s="17" t="s">
        <v>471</v>
      </c>
      <c r="G260" s="19">
        <v>39</v>
      </c>
      <c r="H260" s="19" t="s">
        <v>494</v>
      </c>
      <c r="I260" s="15" t="str">
        <f t="shared" si="12"/>
        <v>1</v>
      </c>
    </row>
    <row r="261" spans="1:9" ht="12" customHeight="1">
      <c r="A261" s="10">
        <v>12</v>
      </c>
      <c r="B261" s="10">
        <v>12</v>
      </c>
      <c r="C261" s="20" t="s">
        <v>472</v>
      </c>
      <c r="D261" s="20" t="s">
        <v>513</v>
      </c>
      <c r="E261" s="18">
        <f t="shared" si="13"/>
        <v>3190.5429999999997</v>
      </c>
      <c r="F261" s="17" t="s">
        <v>473</v>
      </c>
      <c r="G261" s="19">
        <v>59</v>
      </c>
      <c r="H261" s="19" t="s">
        <v>494</v>
      </c>
      <c r="I261" s="15" t="str">
        <f t="shared" si="12"/>
        <v>1</v>
      </c>
    </row>
    <row r="262" spans="1:9" ht="12" customHeight="1">
      <c r="A262" s="14">
        <v>13</v>
      </c>
      <c r="B262" s="14">
        <v>13</v>
      </c>
      <c r="C262" s="20" t="s">
        <v>474</v>
      </c>
      <c r="D262" s="20" t="s">
        <v>514</v>
      </c>
      <c r="E262" s="18">
        <f t="shared" si="13"/>
        <v>2109.0029999999997</v>
      </c>
      <c r="F262" s="17" t="s">
        <v>475</v>
      </c>
      <c r="G262" s="19">
        <v>39</v>
      </c>
      <c r="H262" s="19" t="s">
        <v>494</v>
      </c>
      <c r="I262" s="15" t="str">
        <f t="shared" si="12"/>
        <v>1</v>
      </c>
    </row>
    <row r="263" spans="1:9" ht="12" customHeight="1">
      <c r="A263" s="10">
        <v>14</v>
      </c>
      <c r="B263" s="10">
        <v>14</v>
      </c>
      <c r="C263" s="20" t="s">
        <v>476</v>
      </c>
      <c r="D263" s="20" t="s">
        <v>515</v>
      </c>
      <c r="E263" s="18">
        <f t="shared" si="13"/>
        <v>7462.625999999999</v>
      </c>
      <c r="F263" s="17" t="s">
        <v>477</v>
      </c>
      <c r="G263" s="19">
        <v>138</v>
      </c>
      <c r="H263" s="19" t="s">
        <v>494</v>
      </c>
      <c r="I263" s="15" t="str">
        <f t="shared" si="12"/>
        <v>1</v>
      </c>
    </row>
    <row r="264" spans="1:9" ht="12" customHeight="1">
      <c r="A264" s="22" t="s">
        <v>522</v>
      </c>
      <c r="B264" s="22"/>
      <c r="C264" s="22"/>
      <c r="D264" s="22"/>
      <c r="E264" s="22"/>
      <c r="F264" s="22"/>
      <c r="G264" s="22"/>
      <c r="H264" s="22"/>
      <c r="I264" s="22"/>
    </row>
    <row r="265" spans="1:9" ht="12" customHeight="1">
      <c r="A265" s="14">
        <v>1</v>
      </c>
      <c r="B265" s="14">
        <v>1</v>
      </c>
      <c r="C265" s="20" t="s">
        <v>478</v>
      </c>
      <c r="D265" s="20" t="s">
        <v>478</v>
      </c>
      <c r="E265" s="18">
        <f>G265*$J$2*(1-$K$2)</f>
        <v>2703.85</v>
      </c>
      <c r="F265" s="17" t="s">
        <v>479</v>
      </c>
      <c r="G265" s="19">
        <v>50</v>
      </c>
      <c r="H265" s="19" t="s">
        <v>494</v>
      </c>
      <c r="I265" s="15" t="str">
        <f t="shared" si="12"/>
        <v>1</v>
      </c>
    </row>
    <row r="266" spans="1:9" ht="12" customHeight="1">
      <c r="A266" s="22" t="s">
        <v>521</v>
      </c>
      <c r="B266" s="22"/>
      <c r="C266" s="22"/>
      <c r="D266" s="22"/>
      <c r="E266" s="22"/>
      <c r="F266" s="22"/>
      <c r="G266" s="22"/>
      <c r="H266" s="22"/>
      <c r="I266" s="22"/>
    </row>
    <row r="267" spans="1:9" ht="12" customHeight="1">
      <c r="A267" s="14">
        <v>1</v>
      </c>
      <c r="B267" s="14">
        <v>1</v>
      </c>
      <c r="C267" s="20" t="s">
        <v>480</v>
      </c>
      <c r="D267" s="20" t="s">
        <v>495</v>
      </c>
      <c r="E267" s="18">
        <f aca="true" t="shared" si="14" ref="E267:E273">G267*$J$2*(1-$K$2)</f>
        <v>11680.632</v>
      </c>
      <c r="F267" s="17" t="s">
        <v>481</v>
      </c>
      <c r="G267" s="19">
        <v>216</v>
      </c>
      <c r="H267" s="19" t="s">
        <v>494</v>
      </c>
      <c r="I267" s="15" t="str">
        <f t="shared" si="12"/>
        <v>1</v>
      </c>
    </row>
    <row r="268" spans="1:9" ht="12" customHeight="1">
      <c r="A268" s="10">
        <v>2</v>
      </c>
      <c r="B268" s="10">
        <v>2</v>
      </c>
      <c r="C268" s="20" t="s">
        <v>482</v>
      </c>
      <c r="D268" s="20" t="s">
        <v>496</v>
      </c>
      <c r="E268" s="18">
        <f t="shared" si="14"/>
        <v>13573.327</v>
      </c>
      <c r="F268" s="17" t="s">
        <v>483</v>
      </c>
      <c r="G268" s="19">
        <v>251</v>
      </c>
      <c r="H268" s="19" t="s">
        <v>494</v>
      </c>
      <c r="I268" s="15" t="str">
        <f t="shared" si="12"/>
        <v>1</v>
      </c>
    </row>
    <row r="269" spans="1:9" ht="12" customHeight="1">
      <c r="A269" s="14">
        <v>3</v>
      </c>
      <c r="B269" s="14">
        <v>3</v>
      </c>
      <c r="C269" s="20" t="s">
        <v>484</v>
      </c>
      <c r="D269" s="20" t="s">
        <v>497</v>
      </c>
      <c r="E269" s="18">
        <f t="shared" si="14"/>
        <v>25524.343999999997</v>
      </c>
      <c r="F269" s="17" t="s">
        <v>485</v>
      </c>
      <c r="G269" s="19">
        <v>472</v>
      </c>
      <c r="H269" s="19" t="s">
        <v>494</v>
      </c>
      <c r="I269" s="15" t="str">
        <f t="shared" si="12"/>
        <v>1</v>
      </c>
    </row>
    <row r="270" spans="1:9" ht="12" customHeight="1">
      <c r="A270" s="10">
        <v>4</v>
      </c>
      <c r="B270" s="10">
        <v>4</v>
      </c>
      <c r="C270" s="20" t="s">
        <v>486</v>
      </c>
      <c r="D270" s="20" t="s">
        <v>498</v>
      </c>
      <c r="E270" s="18">
        <f t="shared" si="14"/>
        <v>20062.567</v>
      </c>
      <c r="F270" s="17" t="s">
        <v>487</v>
      </c>
      <c r="G270" s="19">
        <v>371</v>
      </c>
      <c r="H270" s="19" t="s">
        <v>494</v>
      </c>
      <c r="I270" s="15" t="str">
        <f t="shared" si="12"/>
        <v>1</v>
      </c>
    </row>
    <row r="271" spans="1:9" ht="12" customHeight="1">
      <c r="A271" s="14">
        <v>5</v>
      </c>
      <c r="B271" s="14">
        <v>5</v>
      </c>
      <c r="C271" s="20" t="s">
        <v>488</v>
      </c>
      <c r="D271" s="20" t="s">
        <v>499</v>
      </c>
      <c r="E271" s="18">
        <f t="shared" si="14"/>
        <v>29850.503999999997</v>
      </c>
      <c r="F271" s="17" t="s">
        <v>489</v>
      </c>
      <c r="G271" s="19">
        <v>552</v>
      </c>
      <c r="H271" s="19" t="s">
        <v>494</v>
      </c>
      <c r="I271" s="15" t="str">
        <f t="shared" si="12"/>
        <v>1</v>
      </c>
    </row>
    <row r="272" spans="1:9" ht="12" customHeight="1">
      <c r="A272" s="10">
        <v>6</v>
      </c>
      <c r="B272" s="10">
        <v>6</v>
      </c>
      <c r="C272" s="20" t="s">
        <v>490</v>
      </c>
      <c r="D272" s="20" t="s">
        <v>500</v>
      </c>
      <c r="E272" s="18">
        <f t="shared" si="14"/>
        <v>32229.891999999996</v>
      </c>
      <c r="F272" s="17" t="s">
        <v>491</v>
      </c>
      <c r="G272" s="19">
        <v>596</v>
      </c>
      <c r="H272" s="19" t="s">
        <v>494</v>
      </c>
      <c r="I272" s="15" t="str">
        <f t="shared" si="12"/>
        <v>1</v>
      </c>
    </row>
    <row r="273" spans="1:9" ht="12" customHeight="1">
      <c r="A273" s="14">
        <v>7</v>
      </c>
      <c r="B273" s="14">
        <v>7</v>
      </c>
      <c r="C273" s="20" t="s">
        <v>492</v>
      </c>
      <c r="D273" s="20" t="s">
        <v>501</v>
      </c>
      <c r="E273" s="18">
        <f t="shared" si="14"/>
        <v>41855.598</v>
      </c>
      <c r="F273" s="17" t="s">
        <v>493</v>
      </c>
      <c r="G273" s="19">
        <v>774</v>
      </c>
      <c r="H273" s="19" t="s">
        <v>494</v>
      </c>
      <c r="I273" s="15" t="str">
        <f t="shared" si="12"/>
        <v>1</v>
      </c>
    </row>
    <row r="275" ht="12" customHeight="1">
      <c r="E275" s="6"/>
    </row>
    <row r="276" ht="12" customHeight="1">
      <c r="E276" s="6"/>
    </row>
    <row r="277" ht="12" customHeight="1">
      <c r="E277" s="1"/>
    </row>
    <row r="278" ht="12" customHeight="1">
      <c r="E278" s="1"/>
    </row>
    <row r="279" ht="12" customHeight="1">
      <c r="E279" s="1"/>
    </row>
    <row r="280" ht="12" customHeight="1">
      <c r="E280" s="1"/>
    </row>
    <row r="281" ht="12" customHeight="1">
      <c r="E281" s="1"/>
    </row>
    <row r="282" ht="12" customHeight="1">
      <c r="E282" s="1"/>
    </row>
    <row r="283" ht="12" customHeight="1">
      <c r="E283" s="1"/>
    </row>
    <row r="284" ht="12" customHeight="1">
      <c r="E284" s="1"/>
    </row>
    <row r="285" ht="12" customHeight="1">
      <c r="E285" s="1"/>
    </row>
    <row r="286" ht="12" customHeight="1">
      <c r="E286" s="1"/>
    </row>
    <row r="287" ht="12" customHeight="1">
      <c r="E287" s="1"/>
    </row>
    <row r="288" ht="12" customHeight="1">
      <c r="E288" s="1"/>
    </row>
    <row r="289" ht="12" customHeight="1">
      <c r="E289" s="1"/>
    </row>
    <row r="290" ht="12" customHeight="1">
      <c r="E290" s="1"/>
    </row>
  </sheetData>
  <sheetProtection/>
  <mergeCells count="25">
    <mergeCell ref="A244:I244"/>
    <mergeCell ref="A249:I249"/>
    <mergeCell ref="A264:I264"/>
    <mergeCell ref="A266:I266"/>
    <mergeCell ref="A167:I167"/>
    <mergeCell ref="A170:I170"/>
    <mergeCell ref="A173:I173"/>
    <mergeCell ref="A176:I176"/>
    <mergeCell ref="A179:I179"/>
    <mergeCell ref="A82:I82"/>
    <mergeCell ref="A101:I101"/>
    <mergeCell ref="A119:I119"/>
    <mergeCell ref="A142:I142"/>
    <mergeCell ref="A162:I162"/>
    <mergeCell ref="A222:I222"/>
    <mergeCell ref="A185:I185"/>
    <mergeCell ref="A216:I216"/>
    <mergeCell ref="A220:I220"/>
    <mergeCell ref="A2:I2"/>
    <mergeCell ref="A15:I15"/>
    <mergeCell ref="A19:I19"/>
    <mergeCell ref="A40:I40"/>
    <mergeCell ref="A53:I53"/>
    <mergeCell ref="A183:I183"/>
    <mergeCell ref="A58:I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7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0.00390625" style="0" customWidth="1"/>
  </cols>
  <sheetData>
    <row r="1" spans="1:2" ht="15">
      <c r="A1" s="3"/>
      <c r="B1" s="3"/>
    </row>
    <row r="2" ht="15">
      <c r="A2" s="4"/>
    </row>
    <row r="3" ht="15">
      <c r="A3" s="5"/>
    </row>
    <row r="4" ht="15">
      <c r="A4" s="5"/>
    </row>
    <row r="5" ht="15">
      <c r="A5" s="5"/>
    </row>
    <row r="6" ht="15">
      <c r="A6" s="5"/>
    </row>
    <row r="7" ht="15">
      <c r="A7" s="5"/>
    </row>
    <row r="8" ht="15">
      <c r="A8" s="5"/>
    </row>
    <row r="9" ht="15">
      <c r="A9" s="5"/>
    </row>
    <row r="10" ht="15">
      <c r="A10" s="5"/>
    </row>
    <row r="11" ht="15">
      <c r="A11" s="5"/>
    </row>
    <row r="12" ht="15">
      <c r="A12" s="5"/>
    </row>
    <row r="13" ht="15">
      <c r="A13" s="5"/>
    </row>
    <row r="14" ht="15">
      <c r="A14" s="5"/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4" ht="15">
      <c r="A24" s="5"/>
    </row>
    <row r="25" ht="15">
      <c r="A25" s="5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5"/>
    </row>
    <row r="1075" ht="15">
      <c r="A1075" s="5"/>
    </row>
    <row r="1076" ht="15">
      <c r="A1076" s="5"/>
    </row>
    <row r="1077" ht="15">
      <c r="A1077" s="5"/>
    </row>
    <row r="1078" ht="15">
      <c r="A1078" s="5"/>
    </row>
    <row r="1079" ht="15">
      <c r="A1079" s="5"/>
    </row>
    <row r="1080" ht="15">
      <c r="A1080" s="5"/>
    </row>
    <row r="1081" ht="15">
      <c r="A1081" s="5"/>
    </row>
    <row r="1082" ht="15">
      <c r="A1082" s="5"/>
    </row>
    <row r="1083" ht="15">
      <c r="A1083" s="5"/>
    </row>
    <row r="1084" ht="15">
      <c r="A1084" s="5"/>
    </row>
    <row r="1085" ht="15">
      <c r="A1085" s="5"/>
    </row>
    <row r="1086" ht="15">
      <c r="A1086" s="5"/>
    </row>
    <row r="1087" ht="15">
      <c r="A1087" s="5"/>
    </row>
    <row r="1088" ht="15">
      <c r="A1088" s="5"/>
    </row>
    <row r="1089" ht="15">
      <c r="A1089" s="5"/>
    </row>
    <row r="1090" ht="15">
      <c r="A1090" s="5"/>
    </row>
    <row r="1091" ht="15">
      <c r="A1091" s="5"/>
    </row>
    <row r="1092" ht="15">
      <c r="A1092" s="5"/>
    </row>
    <row r="1093" ht="15">
      <c r="A1093" s="5"/>
    </row>
    <row r="1094" ht="15">
      <c r="A1094" s="5"/>
    </row>
    <row r="1095" ht="15">
      <c r="A1095" s="5"/>
    </row>
    <row r="1096" ht="15">
      <c r="A1096" s="5"/>
    </row>
    <row r="1097" ht="15">
      <c r="A1097" s="5"/>
    </row>
    <row r="1098" ht="15">
      <c r="A1098" s="5"/>
    </row>
    <row r="1099" ht="15">
      <c r="A1099" s="5"/>
    </row>
    <row r="1100" ht="15">
      <c r="A1100" s="5"/>
    </row>
    <row r="1101" ht="15">
      <c r="A1101" s="5"/>
    </row>
    <row r="1102" ht="15">
      <c r="A1102" s="5"/>
    </row>
    <row r="1103" ht="15">
      <c r="A1103" s="5"/>
    </row>
    <row r="1104" ht="15">
      <c r="A1104" s="5"/>
    </row>
    <row r="1105" ht="15">
      <c r="A1105" s="5"/>
    </row>
    <row r="1106" ht="15">
      <c r="A1106" s="5"/>
    </row>
    <row r="1107" ht="15">
      <c r="A1107" s="5"/>
    </row>
    <row r="1108" ht="15">
      <c r="A1108" s="5"/>
    </row>
    <row r="1109" ht="15">
      <c r="A1109" s="5"/>
    </row>
    <row r="1110" ht="15">
      <c r="A1110" s="5"/>
    </row>
    <row r="1111" ht="15">
      <c r="A1111" s="5"/>
    </row>
    <row r="1112" ht="15">
      <c r="A1112" s="5"/>
    </row>
    <row r="1113" ht="15">
      <c r="A1113" s="5"/>
    </row>
    <row r="1114" ht="15">
      <c r="A1114" s="5"/>
    </row>
    <row r="1115" ht="15">
      <c r="A1115" s="5"/>
    </row>
    <row r="1116" ht="15">
      <c r="A1116" s="5"/>
    </row>
    <row r="1117" ht="15">
      <c r="A1117" s="5"/>
    </row>
    <row r="1118" ht="15">
      <c r="A1118" s="5"/>
    </row>
    <row r="1119" ht="15">
      <c r="A1119" s="5"/>
    </row>
    <row r="1120" ht="15">
      <c r="A1120" s="5"/>
    </row>
    <row r="1121" ht="15">
      <c r="A1121" s="5"/>
    </row>
    <row r="1122" ht="15">
      <c r="A1122" s="5"/>
    </row>
    <row r="1123" ht="15">
      <c r="A1123" s="5"/>
    </row>
    <row r="1124" ht="15">
      <c r="A1124" s="5"/>
    </row>
    <row r="1125" ht="15">
      <c r="A1125" s="5"/>
    </row>
    <row r="1126" ht="15">
      <c r="A1126" s="5"/>
    </row>
    <row r="1127" ht="15">
      <c r="A1127" s="5"/>
    </row>
    <row r="1128" ht="15">
      <c r="A1128" s="5"/>
    </row>
    <row r="1129" ht="15">
      <c r="A1129" s="5"/>
    </row>
    <row r="1130" ht="15">
      <c r="A1130" s="5"/>
    </row>
    <row r="1131" ht="15">
      <c r="A1131" s="5"/>
    </row>
    <row r="1132" ht="15">
      <c r="A1132" s="5"/>
    </row>
    <row r="1133" ht="15">
      <c r="A1133" s="5"/>
    </row>
    <row r="1134" ht="15">
      <c r="A1134" s="5"/>
    </row>
    <row r="1135" ht="15">
      <c r="A1135" s="5"/>
    </row>
    <row r="1136" ht="15">
      <c r="A1136" s="5"/>
    </row>
    <row r="1137" ht="15">
      <c r="A1137" s="5"/>
    </row>
    <row r="1138" ht="15">
      <c r="A1138" s="5"/>
    </row>
    <row r="1139" ht="15">
      <c r="A1139" s="5"/>
    </row>
    <row r="1140" ht="15">
      <c r="A1140" s="5"/>
    </row>
    <row r="1141" ht="15">
      <c r="A1141" s="5"/>
    </row>
    <row r="1142" ht="15">
      <c r="A1142" s="5"/>
    </row>
    <row r="1143" ht="15">
      <c r="A1143" s="5"/>
    </row>
    <row r="1144" ht="15">
      <c r="A1144" s="5"/>
    </row>
    <row r="1145" ht="15">
      <c r="A1145" s="5"/>
    </row>
    <row r="1146" ht="15">
      <c r="A1146" s="5"/>
    </row>
    <row r="1147" ht="15">
      <c r="A1147" s="5"/>
    </row>
    <row r="1148" ht="15">
      <c r="A1148" s="5"/>
    </row>
    <row r="1149" ht="15">
      <c r="A1149" s="5"/>
    </row>
    <row r="1150" ht="15">
      <c r="A1150" s="5"/>
    </row>
    <row r="1151" ht="15">
      <c r="A1151" s="5"/>
    </row>
    <row r="1152" ht="15">
      <c r="A1152" s="5"/>
    </row>
    <row r="1153" ht="15">
      <c r="A1153" s="5"/>
    </row>
    <row r="1154" ht="15">
      <c r="A1154" s="5"/>
    </row>
    <row r="1155" ht="15">
      <c r="A1155" s="5"/>
    </row>
    <row r="1156" ht="15">
      <c r="A1156" s="5"/>
    </row>
    <row r="1157" ht="15">
      <c r="A1157" s="5"/>
    </row>
    <row r="1158" ht="15">
      <c r="A1158" s="5"/>
    </row>
    <row r="1159" ht="15">
      <c r="A1159" s="5"/>
    </row>
    <row r="1160" ht="15">
      <c r="A1160" s="5"/>
    </row>
    <row r="1161" ht="15">
      <c r="A1161" s="5"/>
    </row>
    <row r="1162" ht="15">
      <c r="A1162" s="5"/>
    </row>
    <row r="1163" ht="15">
      <c r="A1163" s="5"/>
    </row>
    <row r="1164" ht="15">
      <c r="A1164" s="5"/>
    </row>
    <row r="1165" ht="15">
      <c r="A1165" s="5"/>
    </row>
    <row r="1166" ht="15">
      <c r="A1166" s="5"/>
    </row>
    <row r="1167" ht="15">
      <c r="A1167" s="5"/>
    </row>
    <row r="1168" ht="15">
      <c r="A1168" s="5"/>
    </row>
    <row r="1169" ht="15">
      <c r="A1169" s="5"/>
    </row>
    <row r="1170" ht="15">
      <c r="A1170" s="5"/>
    </row>
    <row r="1171" ht="15">
      <c r="A1171" s="5"/>
    </row>
    <row r="1172" ht="15">
      <c r="A1172" s="5"/>
    </row>
    <row r="1173" ht="15">
      <c r="A1173" s="5"/>
    </row>
    <row r="1174" ht="15">
      <c r="A1174" s="5"/>
    </row>
    <row r="1175" ht="15">
      <c r="A1175" s="5"/>
    </row>
    <row r="1176" ht="15">
      <c r="A1176" s="5"/>
    </row>
    <row r="1177" ht="15">
      <c r="A1177" s="5"/>
    </row>
    <row r="1178" ht="15">
      <c r="A1178" s="5"/>
    </row>
    <row r="1179" ht="15">
      <c r="A1179" s="5"/>
    </row>
    <row r="1180" ht="15">
      <c r="A1180" s="5"/>
    </row>
    <row r="1181" ht="15">
      <c r="A1181" s="5"/>
    </row>
    <row r="1182" ht="15">
      <c r="A1182" s="5"/>
    </row>
    <row r="1183" ht="15">
      <c r="A1183" s="5"/>
    </row>
    <row r="1184" ht="15">
      <c r="A1184" s="5"/>
    </row>
    <row r="1185" ht="15">
      <c r="A1185" s="5"/>
    </row>
    <row r="1186" ht="15">
      <c r="A1186" s="5"/>
    </row>
    <row r="1187" ht="15">
      <c r="A1187" s="5"/>
    </row>
    <row r="1188" ht="15">
      <c r="A1188" s="5"/>
    </row>
    <row r="1189" ht="15">
      <c r="A1189" s="5"/>
    </row>
    <row r="1190" ht="15">
      <c r="A1190" s="5"/>
    </row>
    <row r="1191" ht="15">
      <c r="A1191" s="5"/>
    </row>
    <row r="1192" ht="15">
      <c r="A1192" s="5"/>
    </row>
    <row r="1193" ht="15">
      <c r="A1193" s="5"/>
    </row>
    <row r="1194" ht="15">
      <c r="A1194" s="5"/>
    </row>
    <row r="1195" ht="15">
      <c r="A1195" s="5"/>
    </row>
    <row r="1196" ht="15">
      <c r="A1196" s="5"/>
    </row>
    <row r="1197" ht="15">
      <c r="A1197" s="5"/>
    </row>
    <row r="1198" ht="15">
      <c r="A1198" s="5"/>
    </row>
    <row r="1199" ht="15">
      <c r="A1199" s="5"/>
    </row>
    <row r="1200" ht="15">
      <c r="A1200" s="5"/>
    </row>
    <row r="1201" ht="15">
      <c r="A1201" s="5"/>
    </row>
    <row r="1202" ht="15">
      <c r="A1202" s="5"/>
    </row>
    <row r="1203" ht="15">
      <c r="A1203" s="5"/>
    </row>
    <row r="1204" ht="15">
      <c r="A1204" s="5"/>
    </row>
    <row r="1205" ht="15">
      <c r="A1205" s="5"/>
    </row>
    <row r="1206" ht="15">
      <c r="A1206" s="5"/>
    </row>
    <row r="1207" ht="15">
      <c r="A1207" s="5"/>
    </row>
    <row r="1208" ht="15">
      <c r="A1208" s="5"/>
    </row>
    <row r="1209" ht="15">
      <c r="A1209" s="5"/>
    </row>
    <row r="1210" ht="15">
      <c r="A1210" s="5"/>
    </row>
    <row r="1211" ht="15">
      <c r="A1211" s="5"/>
    </row>
    <row r="1212" ht="15">
      <c r="A1212" s="5"/>
    </row>
    <row r="1213" ht="15">
      <c r="A1213" s="5"/>
    </row>
    <row r="1214" ht="15">
      <c r="A1214" s="5"/>
    </row>
    <row r="1215" ht="15">
      <c r="A1215" s="5"/>
    </row>
    <row r="1216" ht="15">
      <c r="A1216" s="5"/>
    </row>
    <row r="1217" ht="15">
      <c r="A1217" s="5"/>
    </row>
    <row r="1218" ht="15">
      <c r="A1218" s="5"/>
    </row>
    <row r="1219" ht="15">
      <c r="A1219" s="5"/>
    </row>
    <row r="1220" ht="15">
      <c r="A1220" s="5"/>
    </row>
    <row r="1221" ht="15">
      <c r="A1221" s="5"/>
    </row>
    <row r="1222" ht="15">
      <c r="A1222" s="5"/>
    </row>
    <row r="1223" ht="15">
      <c r="A1223" s="5"/>
    </row>
    <row r="1224" ht="15">
      <c r="A1224" s="5"/>
    </row>
    <row r="1225" ht="15">
      <c r="A1225" s="5"/>
    </row>
    <row r="1226" ht="15">
      <c r="A1226" s="5"/>
    </row>
    <row r="1227" ht="15">
      <c r="A1227" s="5"/>
    </row>
    <row r="1228" ht="15">
      <c r="A1228" s="5"/>
    </row>
    <row r="1229" ht="15">
      <c r="A1229" s="5"/>
    </row>
    <row r="1230" ht="15">
      <c r="A1230" s="5"/>
    </row>
    <row r="1231" ht="15">
      <c r="A1231" s="5"/>
    </row>
    <row r="1232" ht="15">
      <c r="A1232" s="5"/>
    </row>
    <row r="1233" ht="15">
      <c r="A1233" s="5"/>
    </row>
    <row r="1234" ht="15">
      <c r="A1234" s="5"/>
    </row>
    <row r="1235" ht="15">
      <c r="A1235" s="5"/>
    </row>
    <row r="1236" ht="15">
      <c r="A1236" s="5"/>
    </row>
    <row r="1237" ht="15">
      <c r="A1237" s="5"/>
    </row>
    <row r="1238" ht="15">
      <c r="A1238" s="5"/>
    </row>
    <row r="1239" ht="15">
      <c r="A1239" s="5"/>
    </row>
    <row r="1240" ht="15">
      <c r="A1240" s="5"/>
    </row>
    <row r="1241" ht="15">
      <c r="A1241" s="5"/>
    </row>
    <row r="1242" ht="15">
      <c r="A1242" s="5"/>
    </row>
    <row r="1243" ht="15">
      <c r="A1243" s="5"/>
    </row>
    <row r="1244" ht="15">
      <c r="A1244" s="5"/>
    </row>
    <row r="1245" ht="15">
      <c r="A1245" s="5"/>
    </row>
    <row r="1246" ht="15">
      <c r="A1246" s="5"/>
    </row>
    <row r="1247" ht="15">
      <c r="A1247" s="5"/>
    </row>
    <row r="1248" ht="15">
      <c r="A1248" s="5"/>
    </row>
    <row r="1249" ht="15">
      <c r="A1249" s="5"/>
    </row>
    <row r="1250" ht="15">
      <c r="A1250" s="5"/>
    </row>
    <row r="1251" ht="15">
      <c r="A1251" s="5"/>
    </row>
    <row r="1252" ht="15">
      <c r="A1252" s="5"/>
    </row>
    <row r="1253" ht="15">
      <c r="A1253" s="5"/>
    </row>
    <row r="1254" ht="15">
      <c r="A1254" s="5"/>
    </row>
    <row r="1255" ht="15">
      <c r="A1255" s="5"/>
    </row>
    <row r="1256" ht="15">
      <c r="A1256" s="5"/>
    </row>
    <row r="1257" ht="15">
      <c r="A1257" s="5"/>
    </row>
    <row r="1258" ht="15">
      <c r="A1258" s="5"/>
    </row>
    <row r="1259" ht="15">
      <c r="A1259" s="5"/>
    </row>
    <row r="1260" ht="15">
      <c r="A1260" s="5"/>
    </row>
    <row r="1261" ht="15">
      <c r="A1261" s="5"/>
    </row>
    <row r="1262" ht="15">
      <c r="A1262" s="5"/>
    </row>
    <row r="1263" ht="15">
      <c r="A1263" s="5"/>
    </row>
    <row r="1264" ht="15">
      <c r="A1264" s="5"/>
    </row>
    <row r="1265" ht="15">
      <c r="A1265" s="5"/>
    </row>
    <row r="1266" ht="15">
      <c r="A1266" s="5"/>
    </row>
    <row r="1267" ht="15">
      <c r="A1267" s="5"/>
    </row>
    <row r="1268" ht="15">
      <c r="A1268" s="5"/>
    </row>
    <row r="1269" ht="15">
      <c r="A1269" s="5"/>
    </row>
    <row r="1270" ht="15">
      <c r="A1270" s="5"/>
    </row>
    <row r="1271" ht="15">
      <c r="A1271" s="5"/>
    </row>
    <row r="1272" ht="15">
      <c r="A1272" s="5"/>
    </row>
    <row r="1273" ht="15">
      <c r="A1273" s="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Эдуард</cp:lastModifiedBy>
  <dcterms:created xsi:type="dcterms:W3CDTF">2016-03-14T09:02:21Z</dcterms:created>
  <dcterms:modified xsi:type="dcterms:W3CDTF">2016-11-24T12:03:26Z</dcterms:modified>
  <cp:category/>
  <cp:version/>
  <cp:contentType/>
  <cp:contentStatus/>
</cp:coreProperties>
</file>